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9B2B6836-7B25-4781-B2B3-3F826795B1BE}" xr6:coauthVersionLast="47" xr6:coauthVersionMax="47" xr10:uidLastSave="{00000000-0000-0000-0000-000000000000}"/>
  <bookViews>
    <workbookView xWindow="-108" yWindow="-108" windowWidth="23256" windowHeight="12456" tabRatio="765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 s="1"/>
  <c r="F24" i="2" a="1"/>
  <c r="F24" i="2" s="1"/>
  <c r="F25" i="2" a="1"/>
  <c r="F25" i="2"/>
  <c r="F26" i="2" a="1"/>
  <c r="F26" i="2" s="1"/>
  <c r="F27" i="2" a="1"/>
  <c r="F27" i="2" s="1"/>
  <c r="F28" i="2" a="1"/>
  <c r="F28" i="2" s="1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0" i="2" a="1"/>
  <c r="I23" i="2" a="1"/>
  <c r="I31" i="2" a="1"/>
  <c r="I39" i="2" a="1"/>
  <c r="I24" i="2" a="1"/>
  <c r="I32" i="2" a="1"/>
  <c r="I26" i="2" a="1"/>
  <c r="I35" i="2" a="1"/>
  <c r="I36" i="2" a="1"/>
  <c r="I29" i="2" a="1"/>
  <c r="I38" i="2" a="1"/>
  <c r="I33" i="2" a="1"/>
  <c r="I30" i="2" a="1"/>
  <c r="I25" i="2" a="1"/>
  <c r="I34" i="2" a="1"/>
  <c r="I27" i="2" a="1"/>
  <c r="I28" i="2" a="1"/>
  <c r="I37" i="2" a="1"/>
  <c r="I22" i="2" a="1"/>
  <c r="I21" i="2" a="1"/>
  <c r="I20" i="2" l="1"/>
  <c r="I22" i="2"/>
  <c r="I37" i="2"/>
  <c r="I28" i="2"/>
  <c r="I27" i="2"/>
  <c r="I34" i="2"/>
  <c r="I25" i="2"/>
  <c r="I30" i="2"/>
  <c r="I33" i="2"/>
  <c r="I38" i="2"/>
  <c r="I29" i="2"/>
  <c r="I36" i="2"/>
  <c r="I35" i="2"/>
  <c r="I26" i="2"/>
  <c r="I32" i="2"/>
  <c r="I24" i="2"/>
  <c r="I39" i="2"/>
  <c r="I31" i="2"/>
  <c r="I23" i="2"/>
  <c r="I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D76906-73E2-4B9A-B6F5-0247B6705D67}" name="MS Access Database_Query" type="1" refreshedVersion="8" background="1">
    <dbPr connection="DSN=MS Access Database;DBQ=C:\Users\PC\Desktop\2026기본서_컴활1급실기\01 엑셀\03 기본모의고사\성적.accdb;DefaultDir=C:\Users\PC\Desktop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<sst xmlns="http://schemas.openxmlformats.org/spreadsheetml/2006/main" count="280" uniqueCount="187">
  <si>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</si>
  <si>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</si>
  <si>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</si>
  <si>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</si>
  <si>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</si>
  <si>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</si>
  <si>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</si>
  <si>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</si>
  <si>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</si>
  <si>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</si>
  <si>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</si>
  <si>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</si>
  <si>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</si>
  <si>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</si>
  <si>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</si>
  <si>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</si>
  <si>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</si>
  <si>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</si>
  <si>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</si>
  <si>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</si>
  <si>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</si>
  <si>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</si>
  <si>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</si>
  <si>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</si>
  <si>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</si>
  <si>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</si>
  <si>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</si>
  <si>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</si>
  <si>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</si>
  <si>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</si>
  <si>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</si>
  <si>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</si>
  <si>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</si>
  <si>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</si>
  <si>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</si>
  <si>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</si>
  <si>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</si>
  <si>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</si>
  <si>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</si>
  <si>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</si>
  <si>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</si>
  <si>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</si>
  <si>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</si>
  <si>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</si>
  <si>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</si>
  <si>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</si>
  <si>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</si>
  <si>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</si>
  <si>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</si>
  <si>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</si>
  <si>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</si>
  <si>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</si>
  <si>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</si>
  <si>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</si>
  <si>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</si>
  <si>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</si>
  <si>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</si>
  <si>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</si>
  <si>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</si>
  <si>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</si>
  <si>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</si>
  <si>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</si>
  <si>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</si>
  <si>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</si>
  <si>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</si>
  <si>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</si>
  <si>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</si>
  <si>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</si>
  <si>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</si>
  <si>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</si>
  <si>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</si>
  <si>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</si>
  <si>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</si>
  <si>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</si>
  <si>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</si>
  <si>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</si>
  <si>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</si>
  <si>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</si>
  <si>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</si>
  <si>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</si>
  <si>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</si>
  <si>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</si>
  <si>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</si>
  <si>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</si>
  <si>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</si>
  <si>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</si>
  <si>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</si>
  <si>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</si>
  <si>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</si>
  <si>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</si>
  <si>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</si>
  <si>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</si>
  <si>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</si>
  <si>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</si>
  <si>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</si>
  <si>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</si>
  <si>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</si>
  <si>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</si>
  <si>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</si>
  <si>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</si>
  <si>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</si>
  <si>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</si>
  <si>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</si>
  <si>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</si>
  <si>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</si>
  <si>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</si>
  <si>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</si>
  <si>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</si>
  <si>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</si>
  <si>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</si>
  <si>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</si>
  <si>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</si>
  <si>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</si>
  <si>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</si>
  <si>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</si>
  <si>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</si>
  <si>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</si>
  <si>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</si>
  <si>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</si>
  <si>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</si>
  <si>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</si>
  <si>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</si>
  <si>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</si>
  <si>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</si>
  <si>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</si>
  <si>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</si>
  <si>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</si>
  <si>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</si>
  <si>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</si>
  <si>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</si>
  <si>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</si>
  <si>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</si>
  <si>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</si>
  <si>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</si>
  <si>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</si>
  <si>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</si>
  <si>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</si>
  <si>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</si>
  <si>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</si>
  <si>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</si>
  <si>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</si>
  <si>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</si>
  <si>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</si>
  <si>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</si>
  <si>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</si>
  <si>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</si>
  <si>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</si>
  <si>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</si>
  <si>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</si>
  <si>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</si>
  <si>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</si>
  <si>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</si>
  <si>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</si>
  <si>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</si>
  <si>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</si>
  <si>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</si>
  <si>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</si>
  <si>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</si>
  <si>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</si>
  <si>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</si>
  <si>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</si>
  <si>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</si>
  <si>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</si>
  <si>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</si>
  <si>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</si>
  <si>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</si>
  <si>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</si>
  <si>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</si>
  <si>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</si>
  <si>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</si>
  <si>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</si>
  <si>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</si>
  <si>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</si>
  <si>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</si>
  <si>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&gt;=2021</t>
    <phoneticPr fontId="2" type="noConversion"/>
  </si>
  <si>
    <t>입사연도</t>
    <phoneticPr fontId="2" type="noConversion"/>
  </si>
  <si>
    <t>판매1팀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</si>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</sst>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1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E2-40C4-B9CB-594AD9F6BF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7</xdr:row>
      <xdr:rowOff>15240</xdr:rowOff>
    </xdr:from>
    <xdr:to>
      <xdr:col>1</xdr:col>
      <xdr:colOff>662940</xdr:colOff>
      <xdr:row>8</xdr:row>
      <xdr:rowOff>213360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DAA62576-605A-7D1F-81B0-AF72F7FBBD2D}"/>
            </a:ext>
          </a:extLst>
        </xdr:cNvPr>
        <xdr:cNvSpPr/>
      </xdr:nvSpPr>
      <xdr:spPr>
        <a:xfrm>
          <a:off x="7620" y="1584960"/>
          <a:ext cx="1493520" cy="4191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22860</xdr:rowOff>
    </xdr:from>
    <xdr:to>
      <xdr:col>3</xdr:col>
      <xdr:colOff>822960</xdr:colOff>
      <xdr:row>9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01F4522E-8072-66FA-AE04-E45355B91E21}"/>
            </a:ext>
          </a:extLst>
        </xdr:cNvPr>
        <xdr:cNvSpPr/>
      </xdr:nvSpPr>
      <xdr:spPr>
        <a:xfrm>
          <a:off x="1508760" y="1592580"/>
          <a:ext cx="1493520" cy="4191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87.68852546296" backgroundQuery="1" createdVersion="8" refreshedVersion="8" minRefreshableVersion="3" recordCount="37" xr:uid="{C10EC610-69A4-4A39-8AA5-68286A184DFB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F08D4E-7EEC-462E-B1E6-A87E2C57A3B1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0"/>
        <item x="2"/>
        <item x="3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4FD0C5-0073-42AE-BA71-9995865A3FD4}" name="표1" displayName="표1" ref="A3:F13" totalsRowShown="0">
  <autoFilter ref="A3:F13" xr:uid="{324FD0C5-0073-42AE-BA71-9995865A3FD4}"/>
  <tableColumns count="6">
    <tableColumn id="1" xr3:uid="{9416D341-30D0-419B-854D-21DEB4BD37A9}" name="이름"/>
    <tableColumn id="2" xr3:uid="{DDFC5638-4A9A-44F1-B436-A3F232896F27}" name="부서명"/>
    <tableColumn id="3" xr3:uid="{3DD8B067-C44D-462D-8F63-77308445D009}" name="영어독해"/>
    <tableColumn id="4" xr3:uid="{7E178841-EC09-492B-B1BD-04C38B6AA352}" name="영어듣기"/>
    <tableColumn id="5" xr3:uid="{176FFD97-365A-4AE5-9B38-C3F095AEE7E4}" name="전산이론"/>
    <tableColumn id="6" xr3:uid="{49FD4A28-D1B6-4726-B5AE-A88978921AD5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20" workbookViewId="0">
      <selection activeCell="A4" sqref="A4:G31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7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COUNTIF($C4:$E4,"&gt;=80")=3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22" zoomScaleNormal="100" workbookViewId="0">
      <selection activeCell="I21" sqref="I21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8" t="s">
        <v>171</v>
      </c>
      <c r="F2" s="39"/>
      <c r="G2" s="40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1">
        <f>DSUM($A$19:$G$39,7,$H$2:$I$3)</f>
        <v>1200000</v>
      </c>
      <c r="F3" s="42"/>
      <c r="G3" s="43"/>
      <c r="H3" s="3" t="s">
        <v>176</v>
      </c>
      <c r="I3" s="3" t="s">
        <v>174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TRUNC(AVERAGE(IF($A$20:$A$39=A10,$G$20:$G$39)),0)</f>
        <v>1333333</v>
      </c>
      <c r="E10" s="2" t="s">
        <v>30</v>
      </c>
      <c r="F10" s="6">
        <f t="array" ref="F10">SUM(IF((IFERROR(FIND("판매",$A$20:$A$39),0)&lt;&gt;0)*(RIGHT($A$20:$A$39,2)=E10),$G$20:$G$39))</f>
        <v>4000000</v>
      </c>
    </row>
    <row r="11" spans="1:9">
      <c r="A11" s="1" t="s">
        <v>31</v>
      </c>
      <c r="B11" s="5">
        <f t="array" ref="B11">TRUNC(AVERAGE(IF($A$20:$A$39=A11,$G$20:$G$39)),0)</f>
        <v>1250000</v>
      </c>
      <c r="E11" s="2" t="s">
        <v>32</v>
      </c>
      <c r="F11" s="6">
        <f t="array" ref="F11">SUM(IF((IFERROR(FIND("판매",$A$20:$A$39),0)&lt;&gt;0)*(RIGHT($A$20:$A$39,2)=E11),$G$20:$G$39))</f>
        <v>5000000</v>
      </c>
    </row>
    <row r="12" spans="1:9">
      <c r="A12" s="1" t="s">
        <v>33</v>
      </c>
      <c r="B12" s="5">
        <f t="array" ref="B12">TRUNC(AVERAGE(IF($A$20:$A$39=A12,$G$20:$G$39)),0)</f>
        <v>1266666</v>
      </c>
      <c r="E12" s="2" t="s">
        <v>34</v>
      </c>
      <c r="F12" s="6">
        <f t="array" ref="F12">SUM(IF((IFERROR(FIND("판매",$A$20:$A$39),0)&lt;&gt;0)*(RIGHT($A$20:$A$39,2)=E12),$G$20:$G$39))</f>
        <v>3800000</v>
      </c>
    </row>
    <row r="13" spans="1:9">
      <c r="A13" s="1" t="s">
        <v>35</v>
      </c>
      <c r="B13" s="5">
        <f t="array" ref="B13">TRUNC(AVERAGE(IF($A$20:$A$39=A13,$G$20:$G$39)),0)</f>
        <v>1137500</v>
      </c>
    </row>
    <row r="14" spans="1:9">
      <c r="A14" s="1" t="s">
        <v>36</v>
      </c>
      <c r="B14" s="5">
        <f t="array" ref="B14">TRUNC(AVERAGE(IF($A$20:$A$39=A14,$G$20:$G$39)),0)</f>
        <v>1233333</v>
      </c>
    </row>
    <row r="15" spans="1:9">
      <c r="A15" s="1" t="s">
        <v>37</v>
      </c>
      <c r="B15" s="5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2264B-937E-4218-AC6B-32B9EDDC7AD5}">
  <sheetPr codeName="Sheet8"/>
  <dimension ref="A1:F13"/>
  <sheetViews>
    <sheetView workbookViewId="0">
      <selection activeCell="A3" sqref="A3:F13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51" t="s">
        <v>186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182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183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184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185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49" t="s">
        <v>0</v>
      </c>
      <c r="B2" t="s">
        <v>177</v>
      </c>
    </row>
    <row r="4" spans="1:5">
      <c r="A4" s="49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>
      <c r="A5" t="s">
        <v>95</v>
      </c>
      <c r="B5" s="50">
        <v>57.6</v>
      </c>
      <c r="C5" s="50">
        <v>50</v>
      </c>
      <c r="D5" s="50">
        <v>71</v>
      </c>
      <c r="E5" s="50">
        <v>96</v>
      </c>
    </row>
    <row r="6" spans="1:5">
      <c r="A6" t="s">
        <v>98</v>
      </c>
      <c r="B6" s="50">
        <v>44</v>
      </c>
      <c r="C6" s="50">
        <v>47</v>
      </c>
      <c r="D6" s="50">
        <v>77.5</v>
      </c>
      <c r="E6" s="50">
        <v>91.25</v>
      </c>
    </row>
    <row r="7" spans="1:5">
      <c r="A7" t="s">
        <v>101</v>
      </c>
      <c r="B7" s="50">
        <v>56</v>
      </c>
      <c r="C7" s="50">
        <v>62.285714285714285</v>
      </c>
      <c r="D7" s="50">
        <v>90</v>
      </c>
      <c r="E7" s="50">
        <v>98.571428571428569</v>
      </c>
    </row>
    <row r="8" spans="1:5">
      <c r="A8" t="s">
        <v>111</v>
      </c>
      <c r="B8" s="50">
        <v>57.333333333333336</v>
      </c>
      <c r="C8" s="50">
        <v>54</v>
      </c>
      <c r="D8" s="50">
        <v>89.166666666666671</v>
      </c>
      <c r="E8" s="50">
        <v>91.666666666666671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A4" sqref="A4:H17"/>
    </sheetView>
  </sheetViews>
  <sheetFormatPr defaultRowHeight="17.399999999999999"/>
  <cols>
    <col min="4" max="8" width="9.8984375" customWidth="1"/>
  </cols>
  <sheetData>
    <row r="2" spans="1:8">
      <c r="A2" s="44" t="s">
        <v>0</v>
      </c>
      <c r="B2" s="44" t="s">
        <v>88</v>
      </c>
      <c r="C2" s="44" t="s">
        <v>43</v>
      </c>
      <c r="D2" s="44" t="s">
        <v>153</v>
      </c>
      <c r="E2" s="44"/>
      <c r="F2" s="44"/>
      <c r="G2" s="44"/>
      <c r="H2" s="44"/>
    </row>
    <row r="3" spans="1:8">
      <c r="A3" s="44"/>
      <c r="B3" s="44"/>
      <c r="C3" s="44"/>
      <c r="D3" s="36" t="s">
        <v>89</v>
      </c>
      <c r="E3" s="36" t="s">
        <v>90</v>
      </c>
      <c r="F3" s="36" t="s">
        <v>91</v>
      </c>
      <c r="G3" s="36" t="s">
        <v>92</v>
      </c>
      <c r="H3" s="36" t="s">
        <v>93</v>
      </c>
    </row>
    <row r="4" spans="1:8">
      <c r="A4" s="34" t="s">
        <v>108</v>
      </c>
      <c r="B4" s="53" t="s">
        <v>98</v>
      </c>
      <c r="C4" s="53" t="s">
        <v>96</v>
      </c>
      <c r="D4" s="54">
        <v>100</v>
      </c>
      <c r="E4" s="54">
        <v>72</v>
      </c>
      <c r="F4" s="54">
        <v>80</v>
      </c>
      <c r="G4" s="54">
        <v>83</v>
      </c>
      <c r="H4" s="35">
        <v>85</v>
      </c>
    </row>
    <row r="5" spans="1:8">
      <c r="A5" s="26" t="s">
        <v>97</v>
      </c>
      <c r="B5" s="27" t="s">
        <v>98</v>
      </c>
      <c r="C5" s="27" t="s">
        <v>99</v>
      </c>
      <c r="D5" s="29">
        <v>80</v>
      </c>
      <c r="E5" s="29">
        <v>56</v>
      </c>
      <c r="F5" s="29">
        <v>56</v>
      </c>
      <c r="G5" s="29">
        <v>89</v>
      </c>
      <c r="H5" s="30">
        <v>27</v>
      </c>
    </row>
    <row r="6" spans="1:8">
      <c r="A6" s="26" t="s">
        <v>104</v>
      </c>
      <c r="B6" s="27" t="s">
        <v>98</v>
      </c>
      <c r="C6" s="27" t="s">
        <v>99</v>
      </c>
      <c r="D6" s="29">
        <v>50</v>
      </c>
      <c r="E6" s="29">
        <v>0</v>
      </c>
      <c r="F6" s="29">
        <v>0</v>
      </c>
      <c r="G6" s="29">
        <v>93</v>
      </c>
      <c r="H6" s="30">
        <v>58</v>
      </c>
    </row>
    <row r="7" spans="1:8">
      <c r="A7" s="26" t="s">
        <v>105</v>
      </c>
      <c r="B7" s="27" t="s">
        <v>98</v>
      </c>
      <c r="C7" s="27" t="s">
        <v>99</v>
      </c>
      <c r="D7" s="29">
        <v>100</v>
      </c>
      <c r="E7" s="29">
        <v>32</v>
      </c>
      <c r="F7" s="29">
        <v>48</v>
      </c>
      <c r="G7" s="29">
        <v>76</v>
      </c>
      <c r="H7" s="30">
        <v>88</v>
      </c>
    </row>
    <row r="8" spans="1:8">
      <c r="A8" s="26" t="s">
        <v>100</v>
      </c>
      <c r="B8" s="27" t="s">
        <v>101</v>
      </c>
      <c r="C8" s="27" t="s">
        <v>99</v>
      </c>
      <c r="D8" s="29">
        <v>70</v>
      </c>
      <c r="E8" s="29">
        <v>48</v>
      </c>
      <c r="F8" s="29">
        <v>64</v>
      </c>
      <c r="G8" s="29">
        <v>54</v>
      </c>
      <c r="H8" s="30">
        <v>75</v>
      </c>
    </row>
    <row r="9" spans="1:8">
      <c r="A9" s="26" t="s">
        <v>109</v>
      </c>
      <c r="B9" s="27" t="s">
        <v>101</v>
      </c>
      <c r="C9" s="27" t="s">
        <v>99</v>
      </c>
      <c r="D9" s="29">
        <v>100</v>
      </c>
      <c r="E9" s="29">
        <v>36</v>
      </c>
      <c r="F9" s="29">
        <v>48</v>
      </c>
      <c r="G9" s="29">
        <v>82</v>
      </c>
      <c r="H9" s="30">
        <v>98</v>
      </c>
    </row>
    <row r="10" spans="1:8">
      <c r="A10" s="28" t="s">
        <v>113</v>
      </c>
      <c r="B10" s="27" t="s">
        <v>111</v>
      </c>
      <c r="C10" s="27" t="s">
        <v>96</v>
      </c>
      <c r="D10" s="29">
        <v>90</v>
      </c>
      <c r="E10" s="29">
        <v>64</v>
      </c>
      <c r="F10" s="29">
        <v>76</v>
      </c>
      <c r="G10" s="29">
        <v>62</v>
      </c>
      <c r="H10" s="30">
        <v>97</v>
      </c>
    </row>
    <row r="11" spans="1:8">
      <c r="A11" s="26" t="s">
        <v>110</v>
      </c>
      <c r="B11" s="27" t="s">
        <v>111</v>
      </c>
      <c r="C11" s="27" t="s">
        <v>99</v>
      </c>
      <c r="D11" s="29">
        <v>90</v>
      </c>
      <c r="E11" s="29">
        <v>48</v>
      </c>
      <c r="F11" s="29">
        <v>44</v>
      </c>
      <c r="G11" s="29">
        <v>19</v>
      </c>
      <c r="H11" s="30">
        <v>24</v>
      </c>
    </row>
    <row r="12" spans="1:8">
      <c r="A12" s="28" t="s">
        <v>94</v>
      </c>
      <c r="B12" s="27" t="s">
        <v>95</v>
      </c>
      <c r="C12" s="27" t="s">
        <v>96</v>
      </c>
      <c r="D12" s="29">
        <v>70</v>
      </c>
      <c r="E12" s="29">
        <v>52</v>
      </c>
      <c r="F12" s="29">
        <v>64</v>
      </c>
      <c r="G12" s="29">
        <v>92</v>
      </c>
      <c r="H12" s="30">
        <v>8</v>
      </c>
    </row>
    <row r="13" spans="1:8">
      <c r="A13" s="28" t="s">
        <v>112</v>
      </c>
      <c r="B13" s="27" t="s">
        <v>95</v>
      </c>
      <c r="C13" s="27" t="s">
        <v>96</v>
      </c>
      <c r="D13" s="29">
        <v>90</v>
      </c>
      <c r="E13" s="29">
        <v>68</v>
      </c>
      <c r="F13" s="29">
        <v>72</v>
      </c>
      <c r="G13" s="29">
        <v>69</v>
      </c>
      <c r="H13" s="30">
        <v>36</v>
      </c>
    </row>
    <row r="14" spans="1:8">
      <c r="A14" s="26" t="s">
        <v>102</v>
      </c>
      <c r="B14" s="27" t="s">
        <v>95</v>
      </c>
      <c r="C14" s="27" t="s">
        <v>99</v>
      </c>
      <c r="D14" s="29">
        <v>70</v>
      </c>
      <c r="E14" s="29">
        <v>52</v>
      </c>
      <c r="F14" s="29">
        <v>48</v>
      </c>
      <c r="G14" s="29">
        <v>83</v>
      </c>
      <c r="H14" s="30">
        <v>65</v>
      </c>
    </row>
    <row r="15" spans="1:8">
      <c r="A15" s="26" t="s">
        <v>103</v>
      </c>
      <c r="B15" s="27" t="s">
        <v>95</v>
      </c>
      <c r="C15" s="27" t="s">
        <v>99</v>
      </c>
      <c r="D15" s="29">
        <v>80</v>
      </c>
      <c r="E15" s="29">
        <v>64</v>
      </c>
      <c r="F15" s="29">
        <v>40</v>
      </c>
      <c r="G15" s="29">
        <v>0</v>
      </c>
      <c r="H15" s="30">
        <v>74</v>
      </c>
    </row>
    <row r="16" spans="1:8">
      <c r="A16" s="26" t="s">
        <v>106</v>
      </c>
      <c r="B16" s="27" t="s">
        <v>95</v>
      </c>
      <c r="C16" s="27" t="s">
        <v>99</v>
      </c>
      <c r="D16" s="29">
        <v>70</v>
      </c>
      <c r="E16" s="29">
        <v>64</v>
      </c>
      <c r="F16" s="29">
        <v>56</v>
      </c>
      <c r="G16" s="29">
        <v>40</v>
      </c>
      <c r="H16" s="30">
        <v>12</v>
      </c>
    </row>
    <row r="17" spans="1:14">
      <c r="A17" s="52" t="s">
        <v>107</v>
      </c>
      <c r="B17" s="31" t="s">
        <v>95</v>
      </c>
      <c r="C17" s="31" t="s">
        <v>99</v>
      </c>
      <c r="D17" s="32">
        <v>80</v>
      </c>
      <c r="E17" s="32">
        <v>68</v>
      </c>
      <c r="F17" s="32">
        <v>60</v>
      </c>
      <c r="G17" s="32">
        <v>75</v>
      </c>
      <c r="H17" s="33">
        <v>34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수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warning" allowBlank="1" showInputMessage="1" showErrorMessage="1" errorTitle="입력오류" error="다시 입력하세요!" promptTitle="점수입력" prompt="1~100에 해당하는 숫자만 입력 가능" sqref="D4:H17" xr:uid="{BD946262-C653-48AF-9FCC-77F971EBFC9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9" workbookViewId="0">
      <selection activeCell="E3" sqref="E3:E7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45" t="s">
        <v>114</v>
      </c>
      <c r="C1" s="45"/>
      <c r="D1" s="45"/>
      <c r="E1" s="45"/>
      <c r="F1" s="4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F8" sqref="F8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4" ht="18" thickBot="1">
      <c r="A1" s="46" t="s">
        <v>132</v>
      </c>
      <c r="B1" s="47"/>
      <c r="C1" s="47"/>
      <c r="D1" s="48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5">
        <v>120</v>
      </c>
      <c r="C3" s="56">
        <v>108</v>
      </c>
      <c r="D3" s="19">
        <f>C3/B3</f>
        <v>0.9</v>
      </c>
    </row>
    <row r="4" spans="1:4">
      <c r="A4" s="20" t="s">
        <v>138</v>
      </c>
      <c r="B4" s="57">
        <v>140</v>
      </c>
      <c r="C4" s="58">
        <v>77</v>
      </c>
      <c r="D4" s="21">
        <f>C4/B4</f>
        <v>0.55000000000000004</v>
      </c>
    </row>
    <row r="5" spans="1:4">
      <c r="A5" s="20" t="s">
        <v>139</v>
      </c>
      <c r="B5" s="57">
        <v>115</v>
      </c>
      <c r="C5" s="58">
        <v>125</v>
      </c>
      <c r="D5" s="21">
        <f>C5/B5</f>
        <v>1.0869565217391304</v>
      </c>
    </row>
    <row r="6" spans="1:4" ht="18" thickBot="1">
      <c r="A6" s="22" t="s">
        <v>140</v>
      </c>
      <c r="B6" s="59">
        <v>90</v>
      </c>
      <c r="C6" s="60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/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2025-11-26T07:59:10Z</dcterms:modified>
</cp:coreProperties>
</file>