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lsam kim\Desktop\2025_총정리_컴활1급실기_실습자료_250715\엑셀\모의\"/>
    </mc:Choice>
  </mc:AlternateContent>
  <xr:revisionPtr revIDLastSave="0" documentId="13_ncr:1_{684AFC32-9647-4D40-9792-9B0D7AA1B8B3}" xr6:coauthVersionLast="47" xr6:coauthVersionMax="47" xr10:uidLastSave="{00000000-0000-0000-0000-000000000000}"/>
  <bookViews>
    <workbookView xWindow="-108" yWindow="-108" windowWidth="23256" windowHeight="12456" firstSheet="2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1">계산작업!$A$2:$K$31</definedName>
    <definedName name="_xlnm.Print_Area" localSheetId="0">기본작업!$A$2:$K$31</definedName>
  </definedNames>
  <calcPr calcId="191029"/>
  <pivotCaches>
    <pivotCache cacheId="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/>
  <c r="P5" i="2" a="1"/>
  <c r="P5" i="2"/>
  <c r="Q5" i="2" a="1"/>
  <c r="Q5" i="2" s="1"/>
  <c r="R5" i="2" a="1"/>
  <c r="R5" i="2"/>
  <c r="P6" i="2" a="1"/>
  <c r="P6" i="2" s="1"/>
  <c r="Q6" i="2" a="1"/>
  <c r="Q6" i="2" s="1"/>
  <c r="R6" i="2" a="1"/>
  <c r="R6" i="2" s="1"/>
  <c r="O5" i="2" a="1"/>
  <c r="O5" i="2" s="1"/>
  <c r="O6" i="2" a="1"/>
  <c r="O6" i="2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6" i="2" a="1"/>
  <c r="I10" i="2" a="1"/>
  <c r="I14" i="2" a="1"/>
  <c r="I18" i="2" a="1"/>
  <c r="I22" i="2" a="1"/>
  <c r="I26" i="2" a="1"/>
  <c r="I30" i="2" a="1"/>
  <c r="I7" i="2" a="1"/>
  <c r="I11" i="2" a="1"/>
  <c r="I15" i="2" a="1"/>
  <c r="I19" i="2" a="1"/>
  <c r="I23" i="2" a="1"/>
  <c r="I27" i="2" a="1"/>
  <c r="I8" i="2" a="1"/>
  <c r="I12" i="2" a="1"/>
  <c r="I16" i="2" a="1"/>
  <c r="I20" i="2" a="1"/>
  <c r="I24" i="2" a="1"/>
  <c r="I28" i="2" a="1"/>
  <c r="I5" i="2" a="1"/>
  <c r="I9" i="2" a="1"/>
  <c r="I13" i="2" a="1"/>
  <c r="I17" i="2" a="1"/>
  <c r="I21" i="2" a="1"/>
  <c r="I25" i="2" a="1"/>
  <c r="I29" i="2" a="1"/>
  <c r="I4" i="2" a="1"/>
  <c r="I29" i="2" l="1"/>
  <c r="I25" i="2"/>
  <c r="I21" i="2"/>
  <c r="I17" i="2"/>
  <c r="I13" i="2"/>
  <c r="I9" i="2"/>
  <c r="I5" i="2"/>
  <c r="I28" i="2"/>
  <c r="I24" i="2"/>
  <c r="I20" i="2"/>
  <c r="I16" i="2"/>
  <c r="I12" i="2"/>
  <c r="I8" i="2"/>
  <c r="I27" i="2"/>
  <c r="I23" i="2"/>
  <c r="I19" i="2"/>
  <c r="I15" i="2"/>
  <c r="I11" i="2"/>
  <c r="I7" i="2"/>
  <c r="I30" i="2"/>
  <c r="I26" i="2"/>
  <c r="I22" i="2"/>
  <c r="I18" i="2"/>
  <c r="I14" i="2"/>
  <c r="I10" i="2"/>
  <c r="I6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8C3CA6-F749-4C86-B022-B3A295E883A9}" name="MS Access Database_Query" type="1" refreshedVersion="8" background="1">
    <dbPr connection="DSN=MS Access Database;DBQ=C:\Users\seulsam kim\Desktop\2025_총정리_컴활1급실기_실습자료_250715\엑셀\모의\중장비대여현황.accdb;DefaultDir=C:\Users\seulsam kim\Desktop\2025_총정리_컴활1급실기_실습자료_250715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<sst xmlns="http://schemas.openxmlformats.org/spreadsheetml/2006/main" count="661" uniqueCount="167">
  <si>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</si>
  <si>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</si>
  <si>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</si>
  <si>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</si>
  <si>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</si>
  <si>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</si>
  <si>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</si>
  <si>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</si>
  <si>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</si>
  <si>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</si>
  <si>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</si>
  <si>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</si>
  <si>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</si>
  <si>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</si>
  <si>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</si>
  <si>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</si>
  <si>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</si>
  <si>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</si>
  <si>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</si>
  <si>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</si>
  <si>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</si>
  <si>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</si>
  <si>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</si>
  <si>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</si>
  <si>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</si>
  <si>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</si>
  <si>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</si>
  <si>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</si>
  <si>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</si>
  <si>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</si>
  <si>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</si>
  <si>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</si>
  <si>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</si>
  <si>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</si>
  <si>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</si>
  <si>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</si>
  <si>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</si>
  <si>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</si>
  <si>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</si>
  <si>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</si>
  <si>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</si>
  <si>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</si>
  <si>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</si>
  <si>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</si>
  <si>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</si>
  <si>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</si>
  <si>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</si>
  <si>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</si>
  <si>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</si>
  <si>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</si>
  <si>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</si>
  <si>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</si>
  <si>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</si>
  <si>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</si>
  <si>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</si>
  <si>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</si>
  <si>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</si>
  <si>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</si>
  <si>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</si>
  <si>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</si>
  <si>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</si>
  <si>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</si>
  <si>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</si>
  <si>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</si>
  <si>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</si>
  <si>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</si>
  <si>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</si>
  <si>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</si>
  <si>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</si>
  <si>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</si>
  <si>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</si>
  <si>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</si>
  <si>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</si>
  <si>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</si>
  <si>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</si>
  <si>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</si>
  <si>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</si>
  <si>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</si>
  <si>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</si>
  <si>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</si>
  <si>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</si>
  <si>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</si>
  <si>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</si>
  <si>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</si>
  <si>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</si>
  <si>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</si>
  <si>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</si>
  <si>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</si>
  <si>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</si>
  <si>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</si>
  <si>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</si>
  <si>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</si>
  <si>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</si>
  <si>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</si>
  <si>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</si>
  <si>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</si>
  <si>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</si>
  <si>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</si>
  <si>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</si>
  <si>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</si>
  <si>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</si>
  <si>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</si>
  <si>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</si>
  <si>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</si>
  <si>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</si>
  <si>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</si>
  <si>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</si>
  <si>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</si>
  <si>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</si>
  <si>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</si>
  <si>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</si>
  <si>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</si>
  <si>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</si>
  <si>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</si>
  <si>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</si>
  <si>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</si>
  <si>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</si>
  <si>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</si>
  <si>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</si>
  <si>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</si>
  <si>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</si>
  <si>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</si>
  <si>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</si>
  <si>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</si>
  <si>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</si>
  <si>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</si>
  <si>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</si>
  <si>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</si>
  <si>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</si>
  <si>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</si>
  <si>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</si>
  <si>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</si>
  <si>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</si>
  <si>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</si>
  <si>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</si>
  <si>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</si>
  <si>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</si>
  <si>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</si>
  <si>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</si>
  <si>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</si>
  <si>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</si>
  <si>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</si>
  <si>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</si>
  <si>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</si>
  <si>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</si>
  <si>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</si>
  <si>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</si>
  <si>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</si>
  <si>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</si>
  <si>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</si>
  <si>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</si>
  <si>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</si>
  <si>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</si>
  <si>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</si>
  <si>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</si>
  <si>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</si>
  <si>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</si>
  <si>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</si>
  <si>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</si>
  <si>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</si>
  <si>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</si>
  <si>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*</t>
  </si>
  <si>
    <t>평균 : 대여시간</t>
  </si>
  <si>
    <t>전체 평균 : 대여시간</t>
  </si>
  <si>
    <t>평균 : 대여비용</t>
  </si>
  <si>
    <t>전체 평균 : 대여비용</t>
  </si>
  <si>
    <t xml:space="preserve">수령일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</si>
</sst>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[Red][&gt;=7]&quot;장기&quot;* 0&quot;일&quot;;[Blue][&lt;=2]&quot;단기&quot;* 0&quot;일&quot;;0&quot;일&quot;"/>
    <numFmt numFmtId="177" formatCode="#,##0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E-4EF7-9D87-CF1765ECF1A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E-4EF7-9D87-CF1765ECF1A7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E-4EF7-9D87-CF1765EC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lsam kim" refreshedDate="45928.751265740742" backgroundQuery="1" createdVersion="8" refreshedVersion="8" minRefreshableVersion="3" recordCount="27" xr:uid="{0FF39A15-9362-40F1-BE4C-E15FDEB28001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7B2C3B-76AA-4F03-A2E2-74E4522BACFD}" name="피벗 테이블1" cacheId="7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 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7"/>
    <dataField name="평균 : 대여비용" fld="3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A2" sqref="A2:K3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AND(ISEVEN(RIGHT($A5,1)),$J5&gt;=100)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>
    <pageSetUpPr fitToPage="1"/>
  </sheetPr>
  <dimension ref="A2:T30"/>
  <sheetViews>
    <sheetView workbookViewId="0">
      <selection activeCell="L4" sqref="L4:L3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_xlfn.CONCAT(TRIM($F4),"/",LEFT(TRIM($F4),1)+1,"일")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HLOOKUP($K4,$O$14:$T$19,MATCH($H4,$N$16:$N$19,0)+2,1)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_xlfn.CONCAT(TRIM($F5),"/",LEFT(TRIM($F5),1)+1,"일")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HLOOKUP($K5,$O$14:$T$19,MATCH($H5,$N$16:$N$19,0)+2,1)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 ($C$4:$C$30=$N10)*($J$4:$J$30=O$9),1))/COUNTA($C$4:$C$30),"0%")</f>
        <v>15%</v>
      </c>
      <c r="P10" s="1" t="str">
        <f t="array" ref="P10">TEXT(COUNT(IF( ($C$4:$C$30=$N10)*($J$4:$J$30=P$9),1))/COUNTA($C$4:$C$30),"0%")</f>
        <v>19%</v>
      </c>
      <c r="Q10" s="1" t="str">
        <f t="array" ref="Q10">TEXT(COUNT(IF( 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 ($C$4:$C$30=$N11)*($J$4:$J$30=O$9),1))/COUNTA($C$4:$C$30),"0%")</f>
        <v>11%</v>
      </c>
      <c r="P11" s="1" t="str">
        <f t="array" ref="P11">TEXT(COUNT(IF( ($C$4:$C$30=$N11)*($J$4:$J$30=P$9),1))/COUNTA($C$4:$C$30),"0%")</f>
        <v>19%</v>
      </c>
      <c r="Q11" s="1" t="str">
        <f t="array" ref="Q11">TEXT(COUNT(IF( 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scale="76" fitToHeight="2" orientation="portrait" r:id="rId1"/>
  <headerFooter>
    <oddFooter>&amp;C&amp;"HY견고딕,보통"&amp;D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H20" sqref="H20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14.19921875" bestFit="1" customWidth="1"/>
    <col min="11" max="14" width="18.796875" bestFit="1" customWidth="1"/>
  </cols>
  <sheetData>
    <row r="2" spans="2:8">
      <c r="B2" s="12"/>
      <c r="C2" s="12"/>
      <c r="D2" s="18" t="s">
        <v>6</v>
      </c>
      <c r="E2" s="12"/>
      <c r="F2" s="12"/>
      <c r="G2" s="12"/>
      <c r="H2" s="12"/>
    </row>
    <row r="3" spans="2:8">
      <c r="B3" s="18" t="s">
        <v>166</v>
      </c>
      <c r="C3" s="18" t="s">
        <v>160</v>
      </c>
      <c r="D3" s="19" t="s">
        <v>21</v>
      </c>
      <c r="E3" s="19" t="s">
        <v>25</v>
      </c>
      <c r="F3" s="19" t="s">
        <v>34</v>
      </c>
      <c r="G3" s="19" t="s">
        <v>15</v>
      </c>
      <c r="H3" s="19" t="s">
        <v>154</v>
      </c>
    </row>
    <row r="4" spans="2:8">
      <c r="B4" s="12" t="s">
        <v>155</v>
      </c>
      <c r="C4" s="12"/>
      <c r="D4" s="17"/>
      <c r="E4" s="17"/>
      <c r="F4" s="17"/>
      <c r="G4" s="17"/>
      <c r="H4" s="17"/>
    </row>
    <row r="5" spans="2:8">
      <c r="B5" s="12"/>
      <c r="C5" s="12" t="s">
        <v>162</v>
      </c>
      <c r="D5" s="17" t="s">
        <v>161</v>
      </c>
      <c r="E5" s="17">
        <v>144.66666666666666</v>
      </c>
      <c r="F5" s="17">
        <v>118.33333333333333</v>
      </c>
      <c r="G5" s="17" t="s">
        <v>161</v>
      </c>
      <c r="H5" s="17">
        <v>131.5</v>
      </c>
    </row>
    <row r="6" spans="2:8">
      <c r="B6" s="12"/>
      <c r="C6" s="12" t="s">
        <v>164</v>
      </c>
      <c r="D6" s="17" t="s">
        <v>161</v>
      </c>
      <c r="E6" s="17">
        <v>898000</v>
      </c>
      <c r="F6" s="17">
        <v>945000</v>
      </c>
      <c r="G6" s="17" t="s">
        <v>161</v>
      </c>
      <c r="H6" s="17">
        <v>921500</v>
      </c>
    </row>
    <row r="7" spans="2:8">
      <c r="B7" s="12" t="s">
        <v>156</v>
      </c>
      <c r="C7" s="12"/>
      <c r="D7" s="17"/>
      <c r="E7" s="17"/>
      <c r="F7" s="17"/>
      <c r="G7" s="17"/>
      <c r="H7" s="17"/>
    </row>
    <row r="8" spans="2:8">
      <c r="B8" s="12"/>
      <c r="C8" s="12" t="s">
        <v>162</v>
      </c>
      <c r="D8" s="17">
        <v>103</v>
      </c>
      <c r="E8" s="17">
        <v>49.5</v>
      </c>
      <c r="F8" s="17">
        <v>132.5</v>
      </c>
      <c r="G8" s="17" t="s">
        <v>161</v>
      </c>
      <c r="H8" s="17">
        <v>93.4</v>
      </c>
    </row>
    <row r="9" spans="2:8">
      <c r="B9" s="12"/>
      <c r="C9" s="12" t="s">
        <v>164</v>
      </c>
      <c r="D9" s="17">
        <v>1071000</v>
      </c>
      <c r="E9" s="17">
        <v>231000</v>
      </c>
      <c r="F9" s="17">
        <v>1065500</v>
      </c>
      <c r="G9" s="17" t="s">
        <v>161</v>
      </c>
      <c r="H9" s="17">
        <v>732800</v>
      </c>
    </row>
    <row r="10" spans="2:8">
      <c r="B10" s="12" t="s">
        <v>157</v>
      </c>
      <c r="C10" s="12"/>
      <c r="D10" s="17"/>
      <c r="E10" s="17"/>
      <c r="F10" s="17"/>
      <c r="G10" s="17"/>
      <c r="H10" s="17"/>
    </row>
    <row r="11" spans="2:8">
      <c r="B11" s="12"/>
      <c r="C11" s="12" t="s">
        <v>162</v>
      </c>
      <c r="D11" s="17">
        <v>150.5</v>
      </c>
      <c r="E11" s="17">
        <v>97.5</v>
      </c>
      <c r="F11" s="17">
        <v>53.333333333333336</v>
      </c>
      <c r="G11" s="17">
        <v>173</v>
      </c>
      <c r="H11" s="17">
        <v>103.625</v>
      </c>
    </row>
    <row r="12" spans="2:8">
      <c r="B12" s="12"/>
      <c r="C12" s="12" t="s">
        <v>164</v>
      </c>
      <c r="D12" s="17">
        <v>1147500</v>
      </c>
      <c r="E12" s="17">
        <v>555000</v>
      </c>
      <c r="F12" s="17">
        <v>335333.33333333331</v>
      </c>
      <c r="G12" s="17">
        <v>908000</v>
      </c>
      <c r="H12" s="17">
        <v>664875</v>
      </c>
    </row>
    <row r="13" spans="2:8">
      <c r="B13" s="12" t="s">
        <v>158</v>
      </c>
      <c r="C13" s="12"/>
      <c r="D13" s="17"/>
      <c r="E13" s="17"/>
      <c r="F13" s="17"/>
      <c r="G13" s="17"/>
      <c r="H13" s="17"/>
    </row>
    <row r="14" spans="2:8">
      <c r="B14" s="12"/>
      <c r="C14" s="12" t="s">
        <v>162</v>
      </c>
      <c r="D14" s="17">
        <v>39</v>
      </c>
      <c r="E14" s="17">
        <v>127</v>
      </c>
      <c r="F14" s="17" t="s">
        <v>161</v>
      </c>
      <c r="G14" s="17">
        <v>86</v>
      </c>
      <c r="H14" s="17">
        <v>84.5</v>
      </c>
    </row>
    <row r="15" spans="2:8">
      <c r="B15" s="12"/>
      <c r="C15" s="12" t="s">
        <v>164</v>
      </c>
      <c r="D15" s="17">
        <v>180000</v>
      </c>
      <c r="E15" s="17">
        <v>864000</v>
      </c>
      <c r="F15" s="17" t="s">
        <v>161</v>
      </c>
      <c r="G15" s="17">
        <v>495000</v>
      </c>
      <c r="H15" s="17">
        <v>508500</v>
      </c>
    </row>
    <row r="16" spans="2:8">
      <c r="B16" s="12" t="s">
        <v>159</v>
      </c>
      <c r="C16" s="12"/>
      <c r="D16" s="17"/>
      <c r="E16" s="17"/>
      <c r="F16" s="17"/>
      <c r="G16" s="17"/>
      <c r="H16" s="17"/>
    </row>
    <row r="17" spans="2:8">
      <c r="B17" s="12"/>
      <c r="C17" s="12" t="s">
        <v>162</v>
      </c>
      <c r="D17" s="17">
        <v>188</v>
      </c>
      <c r="E17" s="17">
        <v>158</v>
      </c>
      <c r="F17" s="17" t="s">
        <v>161</v>
      </c>
      <c r="G17" s="17">
        <v>151.5</v>
      </c>
      <c r="H17" s="17">
        <v>162.25</v>
      </c>
    </row>
    <row r="18" spans="2:8">
      <c r="B18" s="12"/>
      <c r="C18" s="12" t="s">
        <v>164</v>
      </c>
      <c r="D18" s="17">
        <v>1485000</v>
      </c>
      <c r="E18" s="17">
        <v>990000</v>
      </c>
      <c r="F18" s="17" t="s">
        <v>161</v>
      </c>
      <c r="G18" s="17">
        <v>701500</v>
      </c>
      <c r="H18" s="17">
        <v>969500</v>
      </c>
    </row>
    <row r="19" spans="2:8">
      <c r="B19" s="12" t="s">
        <v>163</v>
      </c>
      <c r="C19" s="12"/>
      <c r="D19" s="17">
        <v>126.2</v>
      </c>
      <c r="E19" s="17">
        <v>112.55555555555556</v>
      </c>
      <c r="F19" s="17">
        <v>97.5</v>
      </c>
      <c r="G19" s="17">
        <v>129.6</v>
      </c>
      <c r="H19" s="17">
        <v>113.77777777777777</v>
      </c>
    </row>
    <row r="20" spans="2:8">
      <c r="B20" s="12" t="s">
        <v>165</v>
      </c>
      <c r="C20" s="12"/>
      <c r="D20" s="17">
        <v>1006200</v>
      </c>
      <c r="E20" s="17">
        <v>680000</v>
      </c>
      <c r="F20" s="17">
        <v>746500</v>
      </c>
      <c r="G20" s="17">
        <v>660200</v>
      </c>
      <c r="H20" s="17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2" activeCellId="2" sqref="B3:B7 G3:G7 B12:B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1E3A8A41-697D-471C-AD8A-E21515102621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L32" sqref="L32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6" sqref="M6"/>
    </sheetView>
  </sheetViews>
  <sheetFormatPr defaultRowHeight="17.399999999999999"/>
  <cols>
    <col min="3" max="3" width="11.09765625" bestFit="1" customWidth="1"/>
    <col min="4" max="4" width="9.19921875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6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6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6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6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6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6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6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6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6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6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6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6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6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6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6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6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6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6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6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6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6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6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6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6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6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6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6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계산작업!Print_Area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백서현</cp:lastModifiedBy>
  <cp:lastPrinted>2025-09-28T08:51:45Z</cp:lastPrinted>
  <dcterms:created xsi:type="dcterms:W3CDTF">2023-07-14T11:40:39Z</dcterms:created>
  <dcterms:modified xsi:type="dcterms:W3CDTF">2025-09-28T10:01:54Z</dcterms:modified>
</cp:coreProperties>
</file>