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oker\Downloads\길벗컴활1급총정리_update_20250108\엑셀\모의\"/>
    </mc:Choice>
  </mc:AlternateContent>
  <xr:revisionPtr revIDLastSave="0" documentId="13_ncr:1_{89F640EB-E6D7-4115-986B-826DBF5CD5AC}" xr6:coauthVersionLast="47" xr6:coauthVersionMax="47" xr10:uidLastSave="{00000000-0000-0000-0000-000000000000}"/>
  <bookViews>
    <workbookView xWindow="-120" yWindow="-120" windowWidth="38640" windowHeight="21120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L5" i="2" a="1"/>
  <c r="L15" i="2" a="1"/>
  <c r="L25" i="2" a="1"/>
  <c r="L6" i="2" a="1"/>
  <c r="L16" i="2" a="1"/>
  <c r="L26" i="2" a="1"/>
  <c r="L7" i="2" a="1"/>
  <c r="L17" i="2" a="1"/>
  <c r="L27" i="2" a="1"/>
  <c r="L8" i="2" a="1"/>
  <c r="L18" i="2" a="1"/>
  <c r="L28" i="2" a="1"/>
  <c r="L9" i="2" a="1"/>
  <c r="L19" i="2" a="1"/>
  <c r="L29" i="2" a="1"/>
  <c r="L10" i="2" a="1"/>
  <c r="L20" i="2" a="1"/>
  <c r="L30" i="2" a="1"/>
  <c r="L11" i="2" a="1"/>
  <c r="L21" i="2" a="1"/>
  <c r="L12" i="2" a="1"/>
  <c r="L22" i="2" a="1"/>
  <c r="L13" i="2" a="1"/>
  <c r="L23" i="2" a="1"/>
  <c r="L14" i="2" a="1"/>
  <c r="L24" i="2" a="1"/>
  <c r="L4" i="2" a="1"/>
  <c r="L24" i="2" l="1"/>
  <c r="L14" i="2"/>
  <c r="L23" i="2"/>
  <c r="L13" i="2"/>
  <c r="L22" i="2"/>
  <c r="L12" i="2"/>
  <c r="L21" i="2"/>
  <c r="L11" i="2"/>
  <c r="L30" i="2"/>
  <c r="L20" i="2"/>
  <c r="L10" i="2"/>
  <c r="L29" i="2"/>
  <c r="L19" i="2"/>
  <c r="L9" i="2"/>
  <c r="L28" i="2"/>
  <c r="L18" i="2"/>
  <c r="L8" i="2"/>
  <c r="L27" i="2"/>
  <c r="L17" i="2"/>
  <c r="L7" i="2"/>
  <c r="L26" i="2"/>
  <c r="L16" i="2"/>
  <c r="L6" i="2"/>
  <c r="L25" i="2"/>
  <c r="L15" i="2"/>
  <c r="L5" i="2"/>
  <c r="L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<sst xmlns="http://schemas.openxmlformats.org/spreadsheetml/2006/main" count="626" uniqueCount="154">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</sst>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2:K41"/>
  <sheetViews>
    <sheetView workbookViewId="0">
      <selection activeCell="H38" sqref="H38"/>
    </sheetView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17" t="s">
        <v>84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20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abSelected="1" workbookViewId="0">
      <selection activeCell="T8" sqref="T8"/>
    </sheetView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_xlfn.CONCAT(LEFT(TRIM(F4),1),"박","/",LEFT(TRIM(F4),1)+1,"일")</f>
        <v>3박/4일</v>
      </c>
      <c r="H4" s="1" t="s">
        <v>15</v>
      </c>
      <c r="I4" s="4"/>
      <c r="J4" s="1" t="s">
        <v>16</v>
      </c>
      <c r="K4" s="1">
        <v>84</v>
      </c>
      <c r="L4" s="21" cm="1">
        <f t="array" ref="L4">fn할인율(D4,E4)</f>
        <v>0.1</v>
      </c>
      <c r="N4" s="1" t="s">
        <v>47</v>
      </c>
      <c r="O4" s="1"/>
      <c r="P4" s="1"/>
      <c r="Q4" s="1"/>
      <c r="R4" s="1"/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_xlfn.CONCAT(LEFT(TRIM(F5),1),"박","/",LEFT(TRIM(F5),1)+1,"일")</f>
        <v>4박/5일</v>
      </c>
      <c r="H5" s="1" t="s">
        <v>21</v>
      </c>
      <c r="I5" s="4"/>
      <c r="J5" s="1" t="s">
        <v>16</v>
      </c>
      <c r="K5" s="1">
        <v>103</v>
      </c>
      <c r="L5" s="21" cm="1">
        <f t="array" ref="L5">fn할인율(D5,E5)</f>
        <v>0.1</v>
      </c>
      <c r="N5" s="1" t="s">
        <v>16</v>
      </c>
      <c r="O5" s="1"/>
      <c r="P5" s="1"/>
      <c r="Q5" s="1"/>
      <c r="R5" s="1"/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/>
      <c r="J6" s="1" t="s">
        <v>16</v>
      </c>
      <c r="K6" s="1">
        <v>109</v>
      </c>
      <c r="L6" s="21" t="str" cm="1">
        <f t="array" ref="L6">fn할인율(D6,E6)</f>
        <v>결제요망</v>
      </c>
      <c r="N6" s="1" t="s">
        <v>30</v>
      </c>
      <c r="O6" s="1"/>
      <c r="P6" s="1"/>
      <c r="Q6" s="1"/>
      <c r="R6" s="1"/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/>
      <c r="J7" s="1" t="s">
        <v>30</v>
      </c>
      <c r="K7" s="1">
        <v>158</v>
      </c>
      <c r="L7" s="21" t="str" cm="1">
        <f t="array" ref="L7">fn할인율(D7,E7)</f>
        <v>결제요망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/>
      <c r="J8" s="1" t="s">
        <v>16</v>
      </c>
      <c r="K8" s="1">
        <v>57</v>
      </c>
      <c r="L8" s="21" cm="1">
        <f t="array" ref="L8">fn할인율(D8,E8)</f>
        <v>0.1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/>
      <c r="J9" s="1" t="s">
        <v>16</v>
      </c>
      <c r="K9" s="1">
        <v>152</v>
      </c>
      <c r="L9" s="21" cm="1">
        <f t="array" ref="L9">fn할인율(D9,E9)</f>
        <v>0.1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/>
      <c r="J10" s="1" t="s">
        <v>30</v>
      </c>
      <c r="K10" s="1">
        <v>82</v>
      </c>
      <c r="L10" s="21" t="str" cm="1">
        <f t="array" ref="L10">fn할인율(D10,E10)</f>
        <v>결제요망</v>
      </c>
      <c r="N10" s="1" t="s">
        <v>19</v>
      </c>
      <c r="O10" s="1"/>
      <c r="P10" s="1"/>
      <c r="Q10" s="1"/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/>
      <c r="J11" s="1" t="s">
        <v>16</v>
      </c>
      <c r="K11" s="1">
        <v>43</v>
      </c>
      <c r="L11" s="21" cm="1">
        <f t="array" ref="L11">fn할인율(D11,E11)</f>
        <v>0.1</v>
      </c>
      <c r="N11" s="1" t="s">
        <v>13</v>
      </c>
      <c r="O11" s="1"/>
      <c r="P11" s="1"/>
      <c r="Q11" s="1"/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/>
      <c r="J12" s="1" t="s">
        <v>30</v>
      </c>
      <c r="K12" s="1">
        <v>63</v>
      </c>
      <c r="L12" s="21" t="str" cm="1">
        <f t="array" ref="L12">fn할인율(D12,E12)</f>
        <v>결제요망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/>
      <c r="J13" s="1" t="s">
        <v>47</v>
      </c>
      <c r="K13" s="1">
        <v>173</v>
      </c>
      <c r="L13" s="21" t="str" cm="1">
        <f t="array" ref="L13">fn할인율(D13,E13)</f>
        <v>결제요망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/>
      <c r="J14" s="1" t="s">
        <v>16</v>
      </c>
      <c r="K14" s="1">
        <v>151</v>
      </c>
      <c r="L14" s="21" cm="1">
        <f t="array" ref="L14">fn할인율(D14,E14)</f>
        <v>0.1</v>
      </c>
      <c r="N14" s="18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/>
      <c r="J15" s="1" t="s">
        <v>30</v>
      </c>
      <c r="K15" s="1">
        <v>88</v>
      </c>
      <c r="L15" s="21" cm="1">
        <f t="array" ref="L15">fn할인율(D15,E15)</f>
        <v>0.1</v>
      </c>
      <c r="N15" s="19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/>
      <c r="J16" s="1" t="s">
        <v>47</v>
      </c>
      <c r="K16" s="1">
        <v>133</v>
      </c>
      <c r="L16" s="21" cm="1">
        <f t="array" ref="L16">fn할인율(D16,E16)</f>
        <v>0.1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/>
      <c r="J17" s="1" t="s">
        <v>30</v>
      </c>
      <c r="K17" s="1">
        <v>39</v>
      </c>
      <c r="L17" s="21" cm="1">
        <f t="array" ref="L17">fn할인율(D17,E17)</f>
        <v>0.1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/>
      <c r="J18" s="1" t="s">
        <v>47</v>
      </c>
      <c r="K18" s="1">
        <v>39</v>
      </c>
      <c r="L18" s="21" cm="1">
        <f t="array" ref="L18">fn할인율(D18,E18)</f>
        <v>0.1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/>
      <c r="J19" s="1" t="s">
        <v>30</v>
      </c>
      <c r="K19" s="1">
        <v>36</v>
      </c>
      <c r="L19" s="21" cm="1">
        <f t="array" ref="L19">fn할인율(D19,E19)</f>
        <v>0.1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/>
      <c r="J20" s="1" t="s">
        <v>16</v>
      </c>
      <c r="K20" s="1">
        <v>219</v>
      </c>
      <c r="L20" s="21" cm="1">
        <f t="array" ref="L20">fn할인율(D20,E20)</f>
        <v>0.1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/>
      <c r="J21" s="1" t="s">
        <v>30</v>
      </c>
      <c r="K21" s="1">
        <v>174</v>
      </c>
      <c r="L21" s="21" cm="1">
        <f t="array" ref="L21">fn할인율(D21,E21)</f>
        <v>0.1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/>
      <c r="J22" s="1" t="s">
        <v>30</v>
      </c>
      <c r="K22" s="1">
        <v>218</v>
      </c>
      <c r="L22" s="21" cm="1">
        <f t="array" ref="L22">fn할인율(D22,E22)</f>
        <v>0.1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/>
      <c r="J23" s="1" t="s">
        <v>47</v>
      </c>
      <c r="K23" s="1">
        <v>90</v>
      </c>
      <c r="L23" s="21" cm="1">
        <f t="array" ref="L23">fn할인율(D23,E23)</f>
        <v>0.1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/>
      <c r="J24" s="1" t="s">
        <v>47</v>
      </c>
      <c r="K24" s="1">
        <v>132</v>
      </c>
      <c r="L24" s="21" t="str" cm="1">
        <f t="array" ref="L24">fn할인율(D24,E24)</f>
        <v>결제요망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/>
      <c r="J25" s="1" t="s">
        <v>47</v>
      </c>
      <c r="K25" s="1">
        <v>188</v>
      </c>
      <c r="L25" s="21" cm="1">
        <f t="array" ref="L25">fn할인율(D25,E25)</f>
        <v>0.1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/>
      <c r="J26" s="1" t="s">
        <v>30</v>
      </c>
      <c r="K26" s="1">
        <v>127</v>
      </c>
      <c r="L26" s="21" cm="1">
        <f t="array" ref="L26">fn할인율(D26,E26)</f>
        <v>0.1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/>
      <c r="J27" s="1" t="s">
        <v>47</v>
      </c>
      <c r="K27" s="1">
        <v>85</v>
      </c>
      <c r="L27" s="21" cm="1">
        <f t="array" ref="L27">fn할인율(D27,E27)</f>
        <v>0.1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/>
      <c r="J28" s="1" t="s">
        <v>30</v>
      </c>
      <c r="K28" s="1">
        <v>153</v>
      </c>
      <c r="L28" s="21" t="str" cm="1">
        <f t="array" ref="L28">fn할인율(D28,E28)</f>
        <v>결제요망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/>
      <c r="J29" s="1" t="s">
        <v>16</v>
      </c>
      <c r="K29" s="1">
        <v>112</v>
      </c>
      <c r="L29" s="21" cm="1">
        <f t="array" ref="L29">fn할인율(D29,E29)</f>
        <v>0.1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/>
      <c r="J30" s="1" t="s">
        <v>16</v>
      </c>
      <c r="K30" s="1">
        <v>64</v>
      </c>
      <c r="L30" s="21" t="str" cm="1">
        <f t="array" ref="L30">fn할인율(D30,E30)</f>
        <v>결제요망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A1"/>
  <sheetViews>
    <sheetView workbookViewId="0">
      <selection activeCell="D7" sqref="D7"/>
    </sheetView>
  </sheetViews>
  <sheetFormatPr defaultRowHeight="16.5"/>
  <cols>
    <col min="1" max="1" width="3.625" customWidth="1"/>
  </cols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M10" sqref="M10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1">
        <v>151012.5</v>
      </c>
      <c r="D12" s="21">
        <v>87051.5</v>
      </c>
      <c r="E12" s="21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1">
        <v>101774</v>
      </c>
      <c r="D13" s="21">
        <v>83765</v>
      </c>
      <c r="E13" s="21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1">
        <v>106827</v>
      </c>
      <c r="D14" s="21">
        <v>63584</v>
      </c>
      <c r="E14" s="21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1">
        <v>76324</v>
      </c>
      <c r="D15" s="21">
        <v>84321</v>
      </c>
      <c r="E15" s="21">
        <v>61351</v>
      </c>
      <c r="F15" s="9"/>
    </row>
    <row r="16" spans="2:10">
      <c r="B16" s="1" t="s">
        <v>118</v>
      </c>
      <c r="C16" s="21">
        <v>117270</v>
      </c>
      <c r="D16" s="21">
        <v>99273.5</v>
      </c>
      <c r="E16" s="21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2">
    <dataValidation type="list" allowBlank="1" showInputMessage="1" promptTitle="지역선택" prompt="목록에 없는 지역은 직접 입력하세요." sqref="B12:B16" xr:uid="{694C7AB4-75B3-4700-8FCB-E6629B067584}">
      <formula1>"서울,대전,부산,광주,제주"</formula1>
    </dataValidation>
    <dataValidation type="list" allowBlank="1" showInputMessage="1" promptTitle="지역선택" prompt="목록에 없는 지역은 직접 입력하세요." sqref="B3:B7 G3:G7" xr:uid="{7DE6CA76-A1E6-43DB-A775-4F101B449B3A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workbookViewId="0">
      <selection activeCell="K27" sqref="K27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O6" sqref="O6"/>
    </sheetView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12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12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12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12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12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12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12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12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12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12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12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12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12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12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12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12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12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12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12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12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12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12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12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12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12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12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12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3"/>
      <c r="C2" s="13"/>
      <c r="D2" s="13"/>
      <c r="E2" s="13"/>
    </row>
    <row r="3" spans="2:9">
      <c r="B3" s="13"/>
      <c r="C3" s="13"/>
      <c r="D3" s="13"/>
      <c r="E3" s="13"/>
    </row>
    <row r="4" spans="2:9">
      <c r="B4" t="s">
        <v>85</v>
      </c>
      <c r="C4" s="13"/>
      <c r="D4" s="14"/>
      <c r="E4" s="13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5" t="s">
        <v>139</v>
      </c>
      <c r="F6" s="5">
        <v>45000</v>
      </c>
      <c r="H6" s="4" t="s">
        <v>138</v>
      </c>
      <c r="I6" s="16">
        <v>45000</v>
      </c>
    </row>
    <row r="7" spans="2:9">
      <c r="B7" s="1" t="s">
        <v>140</v>
      </c>
      <c r="C7" s="5" t="s">
        <v>149</v>
      </c>
      <c r="D7" s="4" t="s">
        <v>141</v>
      </c>
      <c r="E7" s="15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6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2</vt:i4>
      </vt:variant>
    </vt:vector>
  </HeadingPairs>
  <TitlesOfParts>
    <vt:vector size="9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joker</cp:lastModifiedBy>
  <dcterms:created xsi:type="dcterms:W3CDTF">2023-07-14T11:40:39Z</dcterms:created>
  <dcterms:modified xsi:type="dcterms:W3CDTF">2025-05-06T07:32:50Z</dcterms:modified>
</cp:coreProperties>
</file>