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 codeName="{C026B480-071E-DA80-A48C-D3F380F32C35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길벗컴활1급\01 엑셀\03 기본모의고사\"/>
    </mc:Choice>
  </mc:AlternateContent>
  <xr:revisionPtr revIDLastSave="0" documentId="13_ncr:1_{66CE331E-424D-4E0B-BB3B-9E98F675AC63}" xr6:coauthVersionLast="47" xr6:coauthVersionMax="47" xr10:uidLastSave="{00000000-0000-0000-0000-000000000000}"/>
  <bookViews>
    <workbookView xWindow="-120" yWindow="-120" windowWidth="29040" windowHeight="15840" tabRatio="765" xr2:uid="{0E0FC216-47B2-48BC-BA16-25062CF71296}"/>
  </bookViews>
  <sheets>
    <sheet name="기본작업" sheetId="1" r:id="rId1"/>
    <sheet name="계산작업" sheetId="2" r:id="rId2"/>
    <sheet name="분석작업-1" sheetId="3" r:id="rId3"/>
    <sheet name="분석작업-2" sheetId="4" r:id="rId4"/>
    <sheet name="기타작업-1" sheetId="5" r:id="rId5"/>
    <sheet name="기타작업-2" sheetId="6" r:id="rId6"/>
    <sheet name="기타작업-3" sheetId="7" r:id="rId7"/>
  </sheets>
  <definedNames>
    <definedName name="_xlnm._FilterDatabase" localSheetId="0" hidden="1">기본작업!$A$3:$G$31</definedName>
    <definedName name="_xlnm.Criteria" localSheetId="0">기본작업!#REF!</definedName>
    <definedName name="_xlnm.Extract" localSheetId="0">기본작업!#REF!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6" l="1"/>
  <c r="D4" i="6"/>
  <c r="D5" i="6"/>
  <c r="D6" i="6"/>
</calcChain>
</file>

<file path=xl/sharedStrings.xml><?xml version="1.0" encoding="utf-8"?>
<sst xmlns="http://schemas.openxmlformats.org/spreadsheetml/2006/main" count="223" uniqueCount="172">
  <si>
    <t>이름</t>
  </si>
  <si>
    <t>1학년</t>
  </si>
  <si>
    <t>2학년</t>
  </si>
  <si>
    <t>3학년</t>
  </si>
  <si>
    <t>태도</t>
  </si>
  <si>
    <t>적성</t>
  </si>
  <si>
    <t>이자경</t>
  </si>
  <si>
    <t>권기옥</t>
  </si>
  <si>
    <t>하판선</t>
  </si>
  <si>
    <t>김석민</t>
  </si>
  <si>
    <t>김민기</t>
  </si>
  <si>
    <t>추남철</t>
  </si>
  <si>
    <t>이민영</t>
  </si>
  <si>
    <t>서기준</t>
  </si>
  <si>
    <t>[표2]</t>
  </si>
  <si>
    <t>김승진</t>
  </si>
  <si>
    <t>이소라</t>
  </si>
  <si>
    <t>최승엽</t>
  </si>
  <si>
    <t>이유리</t>
  </si>
  <si>
    <t>김동철</t>
  </si>
  <si>
    <t>하진호</t>
  </si>
  <si>
    <t xml:space="preserve">[표1] 입사연도별 인원수 </t>
  </si>
  <si>
    <t>입사연도</t>
  </si>
  <si>
    <t>인원수</t>
  </si>
  <si>
    <t>[표3]</t>
  </si>
  <si>
    <t>[표4] 판매부의 팀별 기본급 합계</t>
  </si>
  <si>
    <t>부서</t>
  </si>
  <si>
    <t>기본급 평균</t>
  </si>
  <si>
    <t>기본급 합계</t>
  </si>
  <si>
    <t>판매1팀</t>
  </si>
  <si>
    <t>1팀</t>
  </si>
  <si>
    <t>판매2팀</t>
  </si>
  <si>
    <t>2팀</t>
  </si>
  <si>
    <t>판매3팀</t>
  </si>
  <si>
    <t>3팀</t>
  </si>
  <si>
    <t>관리1팀</t>
  </si>
  <si>
    <t>관리2팀</t>
  </si>
  <si>
    <t>관리3팀</t>
  </si>
  <si>
    <t>[표5]</t>
  </si>
  <si>
    <t xml:space="preserve">작성날짜 : </t>
  </si>
  <si>
    <t>사원명</t>
  </si>
  <si>
    <t>사원코드</t>
  </si>
  <si>
    <t>변경사원코드</t>
  </si>
  <si>
    <t>직위</t>
  </si>
  <si>
    <t>기본급</t>
  </si>
  <si>
    <t>상여금</t>
  </si>
  <si>
    <t>비고</t>
  </si>
  <si>
    <t>신소진</t>
  </si>
  <si>
    <t>p01</t>
  </si>
  <si>
    <t>강현미</t>
  </si>
  <si>
    <t>k12</t>
  </si>
  <si>
    <t>이은철</t>
  </si>
  <si>
    <t>k02</t>
  </si>
  <si>
    <t>강현진</t>
  </si>
  <si>
    <t>k34</t>
  </si>
  <si>
    <t>박희천</t>
  </si>
  <si>
    <t>s62</t>
  </si>
  <si>
    <t>이미라</t>
  </si>
  <si>
    <t>k23</t>
  </si>
  <si>
    <t>노수용</t>
  </si>
  <si>
    <t>k01</t>
  </si>
  <si>
    <t>강진숙</t>
  </si>
  <si>
    <t>d09</t>
  </si>
  <si>
    <t>조명섭</t>
  </si>
  <si>
    <t>s17</t>
  </si>
  <si>
    <t>이기수</t>
  </si>
  <si>
    <t>p03</t>
  </si>
  <si>
    <t>김미나</t>
  </si>
  <si>
    <t>k05</t>
  </si>
  <si>
    <t>최신호</t>
  </si>
  <si>
    <t>d01</t>
  </si>
  <si>
    <t>이을동</t>
  </si>
  <si>
    <t>s32</t>
  </si>
  <si>
    <t>박건창</t>
  </si>
  <si>
    <t>p02</t>
  </si>
  <si>
    <t>장진미</t>
  </si>
  <si>
    <t>s34</t>
  </si>
  <si>
    <t>김재규</t>
  </si>
  <si>
    <t>k03</t>
  </si>
  <si>
    <t>우수희</t>
  </si>
  <si>
    <t>s51</t>
  </si>
  <si>
    <t>현진형</t>
  </si>
  <si>
    <t>d20</t>
  </si>
  <si>
    <t>관리4팀</t>
  </si>
  <si>
    <t>윤진숙</t>
  </si>
  <si>
    <t>k42</t>
  </si>
  <si>
    <t>태민영</t>
  </si>
  <si>
    <t>s25</t>
  </si>
  <si>
    <t>부서명</t>
  </si>
  <si>
    <t>업무수행</t>
  </si>
  <si>
    <t>영어독해</t>
  </si>
  <si>
    <t>영어듣기</t>
  </si>
  <si>
    <t>전산이론</t>
  </si>
  <si>
    <t>전산실기</t>
  </si>
  <si>
    <t>최민영</t>
  </si>
  <si>
    <t>기술부</t>
  </si>
  <si>
    <t>사원</t>
  </si>
  <si>
    <t>우희진</t>
  </si>
  <si>
    <t>영업부</t>
  </si>
  <si>
    <t>대리</t>
  </si>
  <si>
    <t>이나라</t>
  </si>
  <si>
    <t>총무부</t>
  </si>
  <si>
    <t>김민호</t>
  </si>
  <si>
    <t>한가람</t>
  </si>
  <si>
    <t>강타</t>
  </si>
  <si>
    <t>정준호</t>
  </si>
  <si>
    <t>이현주</t>
  </si>
  <si>
    <t>박미리</t>
  </si>
  <si>
    <t>유강현</t>
  </si>
  <si>
    <t>소식가</t>
  </si>
  <si>
    <t>이기자</t>
  </si>
  <si>
    <t>기획부</t>
  </si>
  <si>
    <t>이순신</t>
  </si>
  <si>
    <t>방정환</t>
  </si>
  <si>
    <t>공종별 수주 내역서</t>
  </si>
  <si>
    <t>단위:백만</t>
  </si>
  <si>
    <t>공  종</t>
  </si>
  <si>
    <t>회사명</t>
  </si>
  <si>
    <t>1차 수주액</t>
  </si>
  <si>
    <t>2차 수주액</t>
  </si>
  <si>
    <t>수주합계</t>
  </si>
  <si>
    <t>부가세</t>
  </si>
  <si>
    <t>공급가</t>
  </si>
  <si>
    <t xml:space="preserve"> 코디 </t>
  </si>
  <si>
    <t xml:space="preserve"> JINA'S STUDIO </t>
  </si>
  <si>
    <t xml:space="preserve"> 토목 </t>
  </si>
  <si>
    <t xml:space="preserve"> 유림토목건설㈜ </t>
  </si>
  <si>
    <t xml:space="preserve"> 설비 </t>
  </si>
  <si>
    <t xml:space="preserve"> 형제설비 </t>
  </si>
  <si>
    <t xml:space="preserve"> 조경 </t>
  </si>
  <si>
    <t xml:space="preserve"> 늘 푸른조경 </t>
  </si>
  <si>
    <t xml:space="preserve"> 하늘 조경 </t>
  </si>
  <si>
    <t>대전 대리점 판매현황</t>
  </si>
  <si>
    <t>품목</t>
  </si>
  <si>
    <t>목표량</t>
  </si>
  <si>
    <t>판매량</t>
  </si>
  <si>
    <t>목표달성률</t>
  </si>
  <si>
    <t>세탁기</t>
  </si>
  <si>
    <t>식기세척기</t>
  </si>
  <si>
    <t>오디오</t>
  </si>
  <si>
    <t>카메라</t>
  </si>
  <si>
    <t>콘도 이용요금</t>
  </si>
  <si>
    <t>고객번호</t>
  </si>
  <si>
    <t>콘도명</t>
  </si>
  <si>
    <t>이용일수</t>
  </si>
  <si>
    <t>사용요금</t>
  </si>
  <si>
    <t>일일요금</t>
  </si>
  <si>
    <t>고려</t>
  </si>
  <si>
    <t>백제</t>
  </si>
  <si>
    <t>동해</t>
  </si>
  <si>
    <t>한성</t>
  </si>
  <si>
    <t>대한</t>
  </si>
  <si>
    <t>신라</t>
  </si>
  <si>
    <t>점수</t>
    <phoneticPr fontId="2" type="noConversion"/>
  </si>
  <si>
    <t>ㄴ</t>
    <phoneticPr fontId="2" type="noConversion"/>
  </si>
  <si>
    <t>김기찬</t>
  </si>
  <si>
    <t>김수진</t>
  </si>
  <si>
    <t>김정현</t>
  </si>
  <si>
    <t>김찬진</t>
  </si>
  <si>
    <t>박찬호</t>
  </si>
  <si>
    <t>박현정</t>
  </si>
  <si>
    <t>이재민</t>
  </si>
  <si>
    <t>최종혁</t>
  </si>
  <si>
    <t>송대관</t>
  </si>
  <si>
    <t>송수정</t>
  </si>
  <si>
    <t>임현식</t>
  </si>
  <si>
    <t>임경철</t>
  </si>
  <si>
    <t>신기한</t>
  </si>
  <si>
    <t>[표1] 내신등급 및 면점 점수 현황</t>
    <phoneticPr fontId="2" type="noConversion"/>
  </si>
  <si>
    <t>접수번호</t>
    <phoneticPr fontId="2" type="noConversion"/>
  </si>
  <si>
    <t>이름</t>
    <phoneticPr fontId="2" type="noConversion"/>
  </si>
  <si>
    <t>부서 판매1팀, 입사연도가 2021년 이상인 사원의 기본급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</si>
</sst>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_-&quot;₩&quot;* #,##0.0_-;\-&quot;₩&quot;* #,##0.0_-;_-&quot;₩&quot;* &quot;-&quot;_-;_-@_-"/>
  </numFmts>
  <fonts count="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7">
    <xf numFmtId="0" fontId="0" fillId="0" borderId="0" xfId="0">
      <alignment vertical="center"/>
    </xf>
    <xf numFmtId="0" fontId="0" fillId="0" borderId="7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2" borderId="7" xfId="0" applyFill="1" applyBorder="1">
      <alignment vertical="center"/>
    </xf>
    <xf numFmtId="0" fontId="6" fillId="0" borderId="7" xfId="4" applyFont="1" applyBorder="1"/>
    <xf numFmtId="176" fontId="0" fillId="0" borderId="7" xfId="0" applyNumberFormat="1" applyBorder="1">
      <alignment vertical="center"/>
    </xf>
    <xf numFmtId="41" fontId="0" fillId="0" borderId="7" xfId="1" applyFont="1" applyBorder="1">
      <alignment vertical="center"/>
    </xf>
    <xf numFmtId="14" fontId="0" fillId="0" borderId="0" xfId="0" applyNumberFormat="1">
      <alignment vertical="center"/>
    </xf>
    <xf numFmtId="0" fontId="3" fillId="0" borderId="7" xfId="0" applyFont="1" applyBorder="1" applyAlignment="1">
      <alignment horizontal="center" vertical="center"/>
    </xf>
    <xf numFmtId="0" fontId="6" fillId="0" borderId="7" xfId="4" applyFont="1" applyBorder="1" applyAlignment="1">
      <alignment horizontal="center"/>
    </xf>
    <xf numFmtId="3" fontId="0" fillId="0" borderId="7" xfId="0" applyNumberFormat="1" applyBorder="1">
      <alignment vertical="center"/>
    </xf>
    <xf numFmtId="0" fontId="0" fillId="0" borderId="0" xfId="0" applyAlignment="1">
      <alignment horizontal="right" vertical="center"/>
    </xf>
    <xf numFmtId="42" fontId="0" fillId="0" borderId="7" xfId="2" applyFont="1" applyBorder="1">
      <alignment vertical="center"/>
    </xf>
    <xf numFmtId="177" fontId="0" fillId="0" borderId="7" xfId="2" applyNumberFormat="1" applyFont="1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9" fontId="0" fillId="0" borderId="5" xfId="3" applyFont="1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9" fontId="0" fillId="0" borderId="8" xfId="3" applyFont="1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9" fontId="0" fillId="0" borderId="2" xfId="3" applyFont="1" applyBorder="1">
      <alignment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0" borderId="24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3" borderId="26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3" borderId="2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right" vertical="center"/>
    </xf>
    <xf numFmtId="0" fontId="3" fillId="4" borderId="31" xfId="0" applyFont="1" applyFill="1" applyBorder="1" applyAlignment="1">
      <alignment horizontal="center" vertical="center"/>
    </xf>
    <xf numFmtId="0" fontId="0" fillId="0" borderId="0" xfId="0" quotePrefix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1" fontId="0" fillId="0" borderId="10" xfId="1" applyFont="1" applyBorder="1" applyAlignment="1">
      <alignment horizontal="center" vertical="center"/>
    </xf>
    <xf numFmtId="41" fontId="0" fillId="0" borderId="11" xfId="1" applyFont="1" applyBorder="1" applyAlignment="1">
      <alignment horizontal="center" vertical="center"/>
    </xf>
    <xf numFmtId="41" fontId="0" fillId="0" borderId="12" xfId="1" applyFont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5">
    <cellStyle name="백분율" xfId="3" builtinId="5"/>
    <cellStyle name="쉼표 [0]" xfId="1" builtinId="6"/>
    <cellStyle name="통화 [0]" xfId="2" builtinId="7"/>
    <cellStyle name="표준" xfId="0" builtinId="0"/>
    <cellStyle name="표준 2" xfId="4" xr:uid="{ED6AD7E7-E366-4AF1-9339-5939D88593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'기타작업-1'!$C$2</c:f>
              <c:strCache>
                <c:ptCount val="1"/>
                <c:pt idx="0">
                  <c:v>1차 수주액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'기타작업-1'!$B$3:$B$7</c:f>
              <c:strCache>
                <c:ptCount val="5"/>
                <c:pt idx="0">
                  <c:v> JINA'S STUDIO </c:v>
                </c:pt>
                <c:pt idx="1">
                  <c:v> 유림토목건설㈜ </c:v>
                </c:pt>
                <c:pt idx="2">
                  <c:v> 형제설비 </c:v>
                </c:pt>
                <c:pt idx="3">
                  <c:v> 늘 푸른조경 </c:v>
                </c:pt>
                <c:pt idx="4">
                  <c:v> 하늘 조경 </c:v>
                </c:pt>
              </c:strCache>
            </c:strRef>
          </c:cat>
          <c:val>
            <c:numRef>
              <c:f>'기타작업-1'!$C$3:$C$7</c:f>
              <c:numCache>
                <c:formatCode>_("₩"* #,##0_);_("₩"* \(#,##0\);_("₩"* "-"_);_(@_)</c:formatCode>
                <c:ptCount val="5"/>
                <c:pt idx="0">
                  <c:v>384</c:v>
                </c:pt>
                <c:pt idx="1">
                  <c:v>345</c:v>
                </c:pt>
                <c:pt idx="2">
                  <c:v>259</c:v>
                </c:pt>
                <c:pt idx="3">
                  <c:v>250</c:v>
                </c:pt>
                <c:pt idx="4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43-4A24-9797-2C4C5A1F056B}"/>
            </c:ext>
          </c:extLst>
        </c:ser>
        <c:ser>
          <c:idx val="1"/>
          <c:order val="1"/>
          <c:tx>
            <c:strRef>
              <c:f>'기타작업-1'!$D$2</c:f>
              <c:strCache>
                <c:ptCount val="1"/>
                <c:pt idx="0">
                  <c:v>2차 수주액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'기타작업-1'!$B$3:$B$7</c:f>
              <c:strCache>
                <c:ptCount val="5"/>
                <c:pt idx="0">
                  <c:v> JINA'S STUDIO </c:v>
                </c:pt>
                <c:pt idx="1">
                  <c:v> 유림토목건설㈜ </c:v>
                </c:pt>
                <c:pt idx="2">
                  <c:v> 형제설비 </c:v>
                </c:pt>
                <c:pt idx="3">
                  <c:v> 늘 푸른조경 </c:v>
                </c:pt>
                <c:pt idx="4">
                  <c:v> 하늘 조경 </c:v>
                </c:pt>
              </c:strCache>
            </c:strRef>
          </c:cat>
          <c:val>
            <c:numRef>
              <c:f>'기타작업-1'!$D$3:$D$7</c:f>
              <c:numCache>
                <c:formatCode>_("₩"* #,##0_);_("₩"* \(#,##0\);_("₩"* "-"_);_(@_)</c:formatCode>
                <c:ptCount val="5"/>
                <c:pt idx="0">
                  <c:v>50</c:v>
                </c:pt>
                <c:pt idx="1">
                  <c:v>89</c:v>
                </c:pt>
                <c:pt idx="2">
                  <c:v>38</c:v>
                </c:pt>
                <c:pt idx="3">
                  <c:v>43</c:v>
                </c:pt>
                <c:pt idx="4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43-4A24-9797-2C4C5A1F0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193936"/>
        <c:axId val="269197296"/>
      </c:lineChart>
      <c:catAx>
        <c:axId val="26919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69197296"/>
        <c:crosses val="autoZero"/>
        <c:auto val="1"/>
        <c:lblAlgn val="ctr"/>
        <c:lblOffset val="100"/>
        <c:noMultiLvlLbl val="0"/>
      </c:catAx>
      <c:valAx>
        <c:axId val="26919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₩&quot;* #,##0_);_(&quot;₩&quot;* \(#,##0\);_(&quot;₩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69193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447675</xdr:colOff>
          <xdr:row>0</xdr:row>
          <xdr:rowOff>209550</xdr:rowOff>
        </xdr:from>
        <xdr:to>
          <xdr:col>5</xdr:col>
          <xdr:colOff>600075</xdr:colOff>
          <xdr:row>3</xdr:row>
          <xdr:rowOff>142875</xdr:rowOff>
        </xdr:to>
        <xdr:sp macro="" textlink="">
          <xdr:nvSpPr>
            <xdr:cNvPr id="7169" name="cmd등록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7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90290-893B-4DFC-ACD5-BD88EE124873}">
  <sheetPr codeName="Sheet2"/>
  <dimension ref="A1:R31"/>
  <sheetViews>
    <sheetView tabSelected="1" workbookViewId="0"/>
  </sheetViews>
  <sheetFormatPr defaultRowHeight="16.5"/>
  <cols>
    <col min="1" max="1" width="12" customWidth="1"/>
    <col min="3" max="3" width="6.75" customWidth="1"/>
  </cols>
  <sheetData>
    <row r="1" spans="1:18">
      <c r="A1" t="s">
        <v>168</v>
      </c>
    </row>
    <row r="3" spans="1:18">
      <c r="A3" s="1" t="s">
        <v>169</v>
      </c>
      <c r="B3" s="1" t="s">
        <v>170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</row>
    <row r="4" spans="1:18">
      <c r="A4" s="1">
        <v>1</v>
      </c>
      <c r="B4" s="1" t="s">
        <v>6</v>
      </c>
      <c r="C4" s="1">
        <v>90</v>
      </c>
      <c r="D4" s="1">
        <v>80</v>
      </c>
      <c r="E4" s="1">
        <v>90</v>
      </c>
      <c r="F4" s="1">
        <v>80</v>
      </c>
      <c r="G4" s="1">
        <v>89</v>
      </c>
    </row>
    <row r="5" spans="1:18">
      <c r="A5" s="1">
        <v>2</v>
      </c>
      <c r="B5" s="1" t="s">
        <v>7</v>
      </c>
      <c r="C5" s="1">
        <v>70</v>
      </c>
      <c r="D5" s="1">
        <v>80</v>
      </c>
      <c r="E5" s="1">
        <v>80</v>
      </c>
      <c r="F5" s="1">
        <v>96</v>
      </c>
      <c r="G5" s="1">
        <v>80</v>
      </c>
    </row>
    <row r="6" spans="1:18">
      <c r="A6" s="1">
        <v>3</v>
      </c>
      <c r="B6" s="1" t="s">
        <v>8</v>
      </c>
      <c r="C6" s="1">
        <v>60</v>
      </c>
      <c r="D6" s="1">
        <v>70</v>
      </c>
      <c r="E6" s="1">
        <v>70</v>
      </c>
      <c r="F6" s="1">
        <v>94</v>
      </c>
      <c r="G6" s="1">
        <v>90</v>
      </c>
    </row>
    <row r="7" spans="1:18">
      <c r="A7" s="1">
        <v>4</v>
      </c>
      <c r="B7" s="1" t="s">
        <v>9</v>
      </c>
      <c r="C7" s="1">
        <v>60</v>
      </c>
      <c r="D7" s="1">
        <v>50</v>
      </c>
      <c r="E7" s="1">
        <v>80</v>
      </c>
      <c r="F7" s="1">
        <v>80</v>
      </c>
      <c r="G7" s="1">
        <v>97</v>
      </c>
    </row>
    <row r="8" spans="1:18">
      <c r="A8" s="1">
        <v>5</v>
      </c>
      <c r="B8" s="1" t="s">
        <v>10</v>
      </c>
      <c r="C8" s="1">
        <v>50</v>
      </c>
      <c r="D8" s="1">
        <v>70</v>
      </c>
      <c r="E8" s="1">
        <v>90</v>
      </c>
      <c r="F8" s="1">
        <v>80</v>
      </c>
      <c r="G8" s="1">
        <v>99</v>
      </c>
    </row>
    <row r="9" spans="1:18">
      <c r="A9" s="1">
        <v>6</v>
      </c>
      <c r="B9" s="1" t="s">
        <v>11</v>
      </c>
      <c r="C9" s="1">
        <v>50</v>
      </c>
      <c r="D9" s="1">
        <v>50</v>
      </c>
      <c r="E9" s="1">
        <v>70</v>
      </c>
      <c r="F9" s="1">
        <v>91</v>
      </c>
      <c r="G9" s="1">
        <v>85</v>
      </c>
    </row>
    <row r="10" spans="1:18">
      <c r="A10" s="1">
        <v>7</v>
      </c>
      <c r="B10" s="1" t="s">
        <v>12</v>
      </c>
      <c r="C10" s="1">
        <v>60</v>
      </c>
      <c r="D10" s="1">
        <v>60</v>
      </c>
      <c r="E10" s="1">
        <v>70</v>
      </c>
      <c r="F10" s="1">
        <v>93</v>
      </c>
      <c r="G10" s="1">
        <v>90</v>
      </c>
    </row>
    <row r="11" spans="1:18">
      <c r="A11" s="1">
        <v>8</v>
      </c>
      <c r="B11" s="1" t="s">
        <v>13</v>
      </c>
      <c r="C11" s="1">
        <v>80</v>
      </c>
      <c r="D11" s="1">
        <v>80</v>
      </c>
      <c r="E11" s="1">
        <v>80</v>
      </c>
      <c r="F11" s="1">
        <v>93</v>
      </c>
      <c r="G11" s="1">
        <v>92</v>
      </c>
    </row>
    <row r="12" spans="1:18">
      <c r="A12" s="1">
        <v>9</v>
      </c>
      <c r="B12" s="1" t="s">
        <v>15</v>
      </c>
      <c r="C12" s="1">
        <v>98</v>
      </c>
      <c r="D12" s="1">
        <v>76</v>
      </c>
      <c r="E12" s="1">
        <v>92</v>
      </c>
      <c r="F12" s="1">
        <v>62</v>
      </c>
      <c r="G12" s="1">
        <v>72</v>
      </c>
    </row>
    <row r="13" spans="1:18">
      <c r="A13" s="1">
        <v>10</v>
      </c>
      <c r="B13" s="1" t="s">
        <v>16</v>
      </c>
      <c r="C13" s="1">
        <v>81</v>
      </c>
      <c r="D13" s="1">
        <v>80</v>
      </c>
      <c r="E13" s="1">
        <v>84</v>
      </c>
      <c r="F13" s="1">
        <v>60</v>
      </c>
      <c r="G13" s="1">
        <v>60</v>
      </c>
    </row>
    <row r="14" spans="1:18">
      <c r="A14" s="1">
        <v>11</v>
      </c>
      <c r="B14" s="1" t="s">
        <v>17</v>
      </c>
      <c r="C14" s="1">
        <v>78</v>
      </c>
      <c r="D14" s="1">
        <v>90</v>
      </c>
      <c r="E14" s="1">
        <v>75</v>
      </c>
      <c r="F14" s="1">
        <v>99</v>
      </c>
      <c r="G14" s="1">
        <v>72</v>
      </c>
      <c r="R14" s="45"/>
    </row>
    <row r="15" spans="1:18">
      <c r="A15" s="1">
        <v>12</v>
      </c>
      <c r="B15" s="1" t="s">
        <v>18</v>
      </c>
      <c r="C15" s="1">
        <v>85</v>
      </c>
      <c r="D15" s="1">
        <v>92</v>
      </c>
      <c r="E15" s="1">
        <v>81</v>
      </c>
      <c r="F15" s="1">
        <v>65</v>
      </c>
      <c r="G15" s="1">
        <v>72</v>
      </c>
    </row>
    <row r="16" spans="1:18">
      <c r="A16" s="1">
        <v>13</v>
      </c>
      <c r="B16" s="1" t="s">
        <v>19</v>
      </c>
      <c r="C16" s="1">
        <v>99</v>
      </c>
      <c r="D16" s="1">
        <v>68</v>
      </c>
      <c r="E16" s="1">
        <v>92</v>
      </c>
      <c r="F16" s="1">
        <v>98</v>
      </c>
      <c r="G16" s="1">
        <v>99</v>
      </c>
    </row>
    <row r="17" spans="1:7">
      <c r="A17" s="1">
        <v>14</v>
      </c>
      <c r="B17" s="1" t="s">
        <v>20</v>
      </c>
      <c r="C17" s="1">
        <v>79</v>
      </c>
      <c r="D17" s="1">
        <v>94</v>
      </c>
      <c r="E17" s="1">
        <v>85</v>
      </c>
      <c r="F17" s="1">
        <v>88</v>
      </c>
      <c r="G17" s="1">
        <v>87</v>
      </c>
    </row>
    <row r="18" spans="1:7">
      <c r="A18" s="1">
        <v>15</v>
      </c>
      <c r="B18" s="1" t="s">
        <v>155</v>
      </c>
      <c r="C18" s="1">
        <v>81</v>
      </c>
      <c r="D18" s="1">
        <v>74</v>
      </c>
      <c r="E18" s="1">
        <v>93</v>
      </c>
      <c r="F18" s="1">
        <v>100</v>
      </c>
      <c r="G18" s="1">
        <v>99</v>
      </c>
    </row>
    <row r="19" spans="1:7">
      <c r="A19" s="1">
        <v>16</v>
      </c>
      <c r="B19" s="1" t="s">
        <v>156</v>
      </c>
      <c r="C19" s="1">
        <v>82</v>
      </c>
      <c r="D19" s="1">
        <v>67</v>
      </c>
      <c r="E19" s="1">
        <v>74</v>
      </c>
      <c r="F19" s="1">
        <v>66</v>
      </c>
      <c r="G19" s="1">
        <v>74</v>
      </c>
    </row>
    <row r="20" spans="1:7">
      <c r="A20" s="1">
        <v>17</v>
      </c>
      <c r="B20" s="1" t="s">
        <v>157</v>
      </c>
      <c r="C20" s="1">
        <v>74</v>
      </c>
      <c r="D20" s="1">
        <v>66</v>
      </c>
      <c r="E20" s="1">
        <v>84</v>
      </c>
      <c r="F20" s="1">
        <v>67</v>
      </c>
      <c r="G20" s="1">
        <v>91</v>
      </c>
    </row>
    <row r="21" spans="1:7">
      <c r="A21" s="1">
        <v>18</v>
      </c>
      <c r="B21" s="1" t="s">
        <v>158</v>
      </c>
      <c r="C21" s="1">
        <v>81</v>
      </c>
      <c r="D21" s="1">
        <v>85</v>
      </c>
      <c r="E21" s="1">
        <v>60</v>
      </c>
      <c r="F21" s="1">
        <v>92</v>
      </c>
      <c r="G21" s="1">
        <v>68</v>
      </c>
    </row>
    <row r="22" spans="1:7">
      <c r="A22" s="1">
        <v>19</v>
      </c>
      <c r="B22" s="1" t="s">
        <v>159</v>
      </c>
      <c r="C22" s="1">
        <v>83</v>
      </c>
      <c r="D22" s="1">
        <v>88</v>
      </c>
      <c r="E22" s="1">
        <v>72</v>
      </c>
      <c r="F22" s="1">
        <v>73</v>
      </c>
      <c r="G22" s="1">
        <v>90</v>
      </c>
    </row>
    <row r="23" spans="1:7">
      <c r="A23" s="1">
        <v>20</v>
      </c>
      <c r="B23" s="1" t="s">
        <v>160</v>
      </c>
      <c r="C23" s="1">
        <v>92</v>
      </c>
      <c r="D23" s="1">
        <v>74</v>
      </c>
      <c r="E23" s="1">
        <v>85</v>
      </c>
      <c r="F23" s="1">
        <v>72</v>
      </c>
      <c r="G23" s="1">
        <v>82</v>
      </c>
    </row>
    <row r="24" spans="1:7">
      <c r="A24" s="1">
        <v>21</v>
      </c>
      <c r="B24" s="1" t="s">
        <v>163</v>
      </c>
      <c r="C24" s="1">
        <v>90</v>
      </c>
      <c r="D24" s="1">
        <v>80</v>
      </c>
      <c r="E24" s="1">
        <v>92</v>
      </c>
      <c r="F24" s="1">
        <v>85</v>
      </c>
      <c r="G24" s="1">
        <v>92</v>
      </c>
    </row>
    <row r="25" spans="1:7">
      <c r="A25" s="1">
        <v>22</v>
      </c>
      <c r="B25" s="1" t="s">
        <v>164</v>
      </c>
      <c r="C25" s="1">
        <v>90</v>
      </c>
      <c r="D25" s="1">
        <v>64</v>
      </c>
      <c r="E25" s="1">
        <v>86</v>
      </c>
      <c r="F25" s="1">
        <v>94</v>
      </c>
      <c r="G25" s="1">
        <v>85</v>
      </c>
    </row>
    <row r="26" spans="1:7">
      <c r="A26" s="1">
        <v>25</v>
      </c>
      <c r="B26" s="1" t="s">
        <v>165</v>
      </c>
      <c r="C26" s="1">
        <v>82</v>
      </c>
      <c r="D26" s="1">
        <v>64</v>
      </c>
      <c r="E26" s="1">
        <v>79</v>
      </c>
      <c r="F26" s="1">
        <v>84</v>
      </c>
      <c r="G26" s="1">
        <v>95</v>
      </c>
    </row>
    <row r="27" spans="1:7">
      <c r="A27" s="1">
        <v>26</v>
      </c>
      <c r="B27" s="1" t="s">
        <v>166</v>
      </c>
      <c r="C27" s="1">
        <v>97</v>
      </c>
      <c r="D27" s="1">
        <v>87</v>
      </c>
      <c r="E27" s="1">
        <v>71</v>
      </c>
      <c r="F27" s="1">
        <v>100</v>
      </c>
      <c r="G27" s="1">
        <v>65</v>
      </c>
    </row>
    <row r="28" spans="1:7">
      <c r="A28" s="1">
        <v>27</v>
      </c>
      <c r="B28" s="1" t="s">
        <v>167</v>
      </c>
      <c r="C28" s="1">
        <v>76</v>
      </c>
      <c r="D28" s="1">
        <v>60</v>
      </c>
      <c r="E28" s="1">
        <v>85</v>
      </c>
      <c r="F28" s="1">
        <v>63</v>
      </c>
      <c r="G28" s="1">
        <v>85</v>
      </c>
    </row>
    <row r="29" spans="1:7">
      <c r="A29" s="1">
        <v>28</v>
      </c>
      <c r="B29" s="1" t="s">
        <v>16</v>
      </c>
      <c r="C29" s="1">
        <v>93</v>
      </c>
      <c r="D29" s="1">
        <v>76</v>
      </c>
      <c r="E29" s="1">
        <v>70</v>
      </c>
      <c r="F29" s="1">
        <v>95</v>
      </c>
      <c r="G29" s="1">
        <v>67</v>
      </c>
    </row>
    <row r="30" spans="1:7">
      <c r="A30" s="1">
        <v>29</v>
      </c>
      <c r="B30" s="1" t="s">
        <v>161</v>
      </c>
      <c r="C30" s="1">
        <v>85</v>
      </c>
      <c r="D30" s="1">
        <v>89</v>
      </c>
      <c r="E30" s="1">
        <v>90</v>
      </c>
      <c r="F30" s="1">
        <v>62</v>
      </c>
      <c r="G30" s="1">
        <v>86</v>
      </c>
    </row>
    <row r="31" spans="1:7">
      <c r="A31" s="1">
        <v>30</v>
      </c>
      <c r="B31" s="1" t="s">
        <v>162</v>
      </c>
      <c r="C31" s="1">
        <v>94</v>
      </c>
      <c r="D31" s="1">
        <v>97</v>
      </c>
      <c r="E31" s="1">
        <v>78</v>
      </c>
      <c r="F31" s="1">
        <v>67</v>
      </c>
      <c r="G31" s="1">
        <v>93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CC6C6-7AE8-40C6-8B06-003B8DD8F35A}">
  <sheetPr codeName="Sheet3"/>
  <dimension ref="A1:I39"/>
  <sheetViews>
    <sheetView zoomScaleNormal="100" workbookViewId="0"/>
  </sheetViews>
  <sheetFormatPr defaultRowHeight="16.5"/>
  <cols>
    <col min="2" max="2" width="11.625" bestFit="1" customWidth="1"/>
    <col min="5" max="5" width="15.5" customWidth="1"/>
    <col min="6" max="6" width="12.875" customWidth="1"/>
    <col min="7" max="7" width="14" customWidth="1"/>
    <col min="8" max="8" width="11.625" customWidth="1"/>
    <col min="9" max="9" width="11.125" bestFit="1" customWidth="1"/>
  </cols>
  <sheetData>
    <row r="1" spans="1:9">
      <c r="A1" t="s">
        <v>21</v>
      </c>
      <c r="E1" t="s">
        <v>14</v>
      </c>
    </row>
    <row r="2" spans="1:9">
      <c r="A2" s="1" t="s">
        <v>22</v>
      </c>
      <c r="B2" s="1" t="s">
        <v>22</v>
      </c>
      <c r="C2" s="2" t="s">
        <v>23</v>
      </c>
      <c r="E2" s="46" t="s">
        <v>171</v>
      </c>
      <c r="F2" s="47"/>
      <c r="G2" s="48"/>
      <c r="H2" s="3"/>
      <c r="I2" s="3"/>
    </row>
    <row r="3" spans="1:9">
      <c r="A3" s="4">
        <v>2006</v>
      </c>
      <c r="B3" s="4">
        <v>2017</v>
      </c>
      <c r="C3" s="1"/>
      <c r="E3" s="49"/>
      <c r="F3" s="50"/>
      <c r="G3" s="51"/>
      <c r="H3" s="3"/>
      <c r="I3" s="3"/>
    </row>
    <row r="4" spans="1:9">
      <c r="A4" s="4">
        <v>2018</v>
      </c>
      <c r="B4" s="4">
        <v>2019</v>
      </c>
      <c r="C4" s="1"/>
      <c r="H4" s="3"/>
      <c r="I4" s="3"/>
    </row>
    <row r="5" spans="1:9">
      <c r="A5" s="4">
        <v>2020</v>
      </c>
      <c r="B5" s="4">
        <v>2021</v>
      </c>
      <c r="C5" s="1"/>
    </row>
    <row r="6" spans="1:9">
      <c r="A6" s="4">
        <v>2022</v>
      </c>
      <c r="B6" s="4">
        <v>2023</v>
      </c>
      <c r="C6" s="1"/>
    </row>
    <row r="8" spans="1:9">
      <c r="A8" t="s">
        <v>24</v>
      </c>
      <c r="E8" t="s">
        <v>25</v>
      </c>
    </row>
    <row r="9" spans="1:9">
      <c r="A9" s="1" t="s">
        <v>26</v>
      </c>
      <c r="B9" s="2" t="s">
        <v>27</v>
      </c>
      <c r="E9" s="1"/>
      <c r="F9" s="2" t="s">
        <v>28</v>
      </c>
    </row>
    <row r="10" spans="1:9">
      <c r="A10" s="1" t="s">
        <v>29</v>
      </c>
      <c r="B10" s="5"/>
      <c r="E10" s="2" t="s">
        <v>30</v>
      </c>
      <c r="F10" s="6"/>
    </row>
    <row r="11" spans="1:9">
      <c r="A11" s="1" t="s">
        <v>31</v>
      </c>
      <c r="B11" s="5"/>
      <c r="E11" s="2" t="s">
        <v>32</v>
      </c>
      <c r="F11" s="6"/>
    </row>
    <row r="12" spans="1:9">
      <c r="A12" s="1" t="s">
        <v>33</v>
      </c>
      <c r="B12" s="5"/>
      <c r="E12" s="2" t="s">
        <v>34</v>
      </c>
      <c r="F12" s="6"/>
    </row>
    <row r="13" spans="1:9">
      <c r="A13" s="1" t="s">
        <v>35</v>
      </c>
      <c r="B13" s="5"/>
    </row>
    <row r="14" spans="1:9">
      <c r="A14" s="1" t="s">
        <v>36</v>
      </c>
      <c r="B14" s="5"/>
    </row>
    <row r="15" spans="1:9">
      <c r="A15" s="1" t="s">
        <v>37</v>
      </c>
      <c r="B15" s="5"/>
    </row>
    <row r="18" spans="1:9">
      <c r="A18" t="s">
        <v>38</v>
      </c>
      <c r="H18" t="s">
        <v>39</v>
      </c>
      <c r="I18" s="7">
        <v>45170</v>
      </c>
    </row>
    <row r="19" spans="1:9">
      <c r="A19" s="8" t="s">
        <v>26</v>
      </c>
      <c r="B19" s="8" t="s">
        <v>40</v>
      </c>
      <c r="C19" s="8" t="s">
        <v>41</v>
      </c>
      <c r="D19" s="8" t="s">
        <v>22</v>
      </c>
      <c r="E19" s="2" t="s">
        <v>42</v>
      </c>
      <c r="F19" s="2" t="s">
        <v>43</v>
      </c>
      <c r="G19" s="8" t="s">
        <v>44</v>
      </c>
      <c r="H19" s="8" t="s">
        <v>45</v>
      </c>
      <c r="I19" s="2" t="s">
        <v>46</v>
      </c>
    </row>
    <row r="20" spans="1:9">
      <c r="A20" s="1" t="s">
        <v>29</v>
      </c>
      <c r="B20" s="1" t="s">
        <v>47</v>
      </c>
      <c r="C20" s="1" t="s">
        <v>48</v>
      </c>
      <c r="D20" s="9">
        <v>2012</v>
      </c>
      <c r="E20" s="1"/>
      <c r="F20" s="1"/>
      <c r="G20" s="10">
        <v>1450000</v>
      </c>
      <c r="H20" s="10">
        <v>145000</v>
      </c>
      <c r="I20" s="1"/>
    </row>
    <row r="21" spans="1:9">
      <c r="A21" s="1" t="s">
        <v>37</v>
      </c>
      <c r="B21" s="1" t="s">
        <v>49</v>
      </c>
      <c r="C21" s="1" t="s">
        <v>50</v>
      </c>
      <c r="D21" s="9">
        <v>2020</v>
      </c>
      <c r="E21" s="1"/>
      <c r="F21" s="1"/>
      <c r="G21" s="10">
        <v>1350000</v>
      </c>
      <c r="H21" s="10">
        <v>67500</v>
      </c>
      <c r="I21" s="1"/>
    </row>
    <row r="22" spans="1:9">
      <c r="A22" s="1" t="s">
        <v>31</v>
      </c>
      <c r="B22" s="1" t="s">
        <v>51</v>
      </c>
      <c r="C22" s="1" t="s">
        <v>52</v>
      </c>
      <c r="D22" s="9">
        <v>2021</v>
      </c>
      <c r="E22" s="1"/>
      <c r="F22" s="1"/>
      <c r="G22" s="10">
        <v>1350000</v>
      </c>
      <c r="H22" s="10">
        <v>67500</v>
      </c>
      <c r="I22" s="1"/>
    </row>
    <row r="23" spans="1:9">
      <c r="A23" s="1" t="s">
        <v>35</v>
      </c>
      <c r="B23" s="1" t="s">
        <v>53</v>
      </c>
      <c r="C23" s="1" t="s">
        <v>54</v>
      </c>
      <c r="D23" s="9">
        <v>2020</v>
      </c>
      <c r="E23" s="1"/>
      <c r="F23" s="1"/>
      <c r="G23" s="10">
        <v>1350000</v>
      </c>
      <c r="H23" s="10">
        <v>67500</v>
      </c>
      <c r="I23" s="1"/>
    </row>
    <row r="24" spans="1:9">
      <c r="A24" s="1" t="s">
        <v>33</v>
      </c>
      <c r="B24" s="1" t="s">
        <v>55</v>
      </c>
      <c r="C24" s="1" t="s">
        <v>56</v>
      </c>
      <c r="D24" s="9">
        <v>2019</v>
      </c>
      <c r="E24" s="1"/>
      <c r="F24" s="1"/>
      <c r="G24" s="10">
        <v>1000000</v>
      </c>
      <c r="H24" s="10">
        <v>30000</v>
      </c>
      <c r="I24" s="1"/>
    </row>
    <row r="25" spans="1:9">
      <c r="A25" s="1" t="s">
        <v>36</v>
      </c>
      <c r="B25" s="1" t="s">
        <v>57</v>
      </c>
      <c r="C25" s="1" t="s">
        <v>58</v>
      </c>
      <c r="D25" s="9">
        <v>2021</v>
      </c>
      <c r="E25" s="1"/>
      <c r="F25" s="1"/>
      <c r="G25" s="10">
        <v>1350000</v>
      </c>
      <c r="H25" s="10">
        <v>67500</v>
      </c>
      <c r="I25" s="1"/>
    </row>
    <row r="26" spans="1:9">
      <c r="A26" s="1" t="s">
        <v>29</v>
      </c>
      <c r="B26" s="1" t="s">
        <v>59</v>
      </c>
      <c r="C26" s="1" t="s">
        <v>60</v>
      </c>
      <c r="D26" s="9">
        <v>2020</v>
      </c>
      <c r="E26" s="1"/>
      <c r="F26" s="1"/>
      <c r="G26" s="10">
        <v>1350000</v>
      </c>
      <c r="H26" s="10">
        <v>67500</v>
      </c>
      <c r="I26" s="1"/>
    </row>
    <row r="27" spans="1:9">
      <c r="A27" s="1" t="s">
        <v>35</v>
      </c>
      <c r="B27" s="1" t="s">
        <v>61</v>
      </c>
      <c r="C27" s="1" t="s">
        <v>62</v>
      </c>
      <c r="D27" s="9">
        <v>2015</v>
      </c>
      <c r="E27" s="1"/>
      <c r="F27" s="1"/>
      <c r="G27" s="10">
        <v>1200000</v>
      </c>
      <c r="H27" s="10">
        <v>84000</v>
      </c>
      <c r="I27" s="1"/>
    </row>
    <row r="28" spans="1:9">
      <c r="A28" s="1" t="s">
        <v>31</v>
      </c>
      <c r="B28" s="1" t="s">
        <v>63</v>
      </c>
      <c r="C28" s="1" t="s">
        <v>64</v>
      </c>
      <c r="D28" s="9">
        <v>2023</v>
      </c>
      <c r="E28" s="1"/>
      <c r="F28" s="1"/>
      <c r="G28" s="10">
        <v>1000000</v>
      </c>
      <c r="H28" s="10">
        <v>50000</v>
      </c>
      <c r="I28" s="1"/>
    </row>
    <row r="29" spans="1:9">
      <c r="A29" s="1" t="s">
        <v>33</v>
      </c>
      <c r="B29" s="1" t="s">
        <v>65</v>
      </c>
      <c r="C29" s="1" t="s">
        <v>66</v>
      </c>
      <c r="D29" s="9">
        <v>2007</v>
      </c>
      <c r="E29" s="1"/>
      <c r="F29" s="1"/>
      <c r="G29" s="10">
        <v>1450000</v>
      </c>
      <c r="H29" s="10">
        <v>101500</v>
      </c>
      <c r="I29" s="1"/>
    </row>
    <row r="30" spans="1:9">
      <c r="A30" s="1" t="s">
        <v>36</v>
      </c>
      <c r="B30" s="1" t="s">
        <v>67</v>
      </c>
      <c r="C30" s="1" t="s">
        <v>68</v>
      </c>
      <c r="D30" s="9">
        <v>2010</v>
      </c>
      <c r="E30" s="1"/>
      <c r="F30" s="1"/>
      <c r="G30" s="10">
        <v>1350000</v>
      </c>
      <c r="H30" s="10">
        <v>94500</v>
      </c>
      <c r="I30" s="1"/>
    </row>
    <row r="31" spans="1:9">
      <c r="A31" s="1" t="s">
        <v>29</v>
      </c>
      <c r="B31" s="1" t="s">
        <v>69</v>
      </c>
      <c r="C31" s="1" t="s">
        <v>70</v>
      </c>
      <c r="D31" s="9">
        <v>2022</v>
      </c>
      <c r="E31" s="1"/>
      <c r="F31" s="1"/>
      <c r="G31" s="10">
        <v>1200000</v>
      </c>
      <c r="H31" s="10">
        <v>60000</v>
      </c>
      <c r="I31" s="1"/>
    </row>
    <row r="32" spans="1:9">
      <c r="A32" s="1" t="s">
        <v>35</v>
      </c>
      <c r="B32" s="1" t="s">
        <v>71</v>
      </c>
      <c r="C32" s="1" t="s">
        <v>72</v>
      </c>
      <c r="D32" s="9">
        <v>2023</v>
      </c>
      <c r="E32" s="1"/>
      <c r="F32" s="1"/>
      <c r="G32" s="10">
        <v>1000000</v>
      </c>
      <c r="H32" s="10">
        <v>30000</v>
      </c>
      <c r="I32" s="1"/>
    </row>
    <row r="33" spans="1:9">
      <c r="A33" s="1" t="s">
        <v>31</v>
      </c>
      <c r="B33" s="1" t="s">
        <v>73</v>
      </c>
      <c r="C33" s="1" t="s">
        <v>74</v>
      </c>
      <c r="D33" s="9">
        <v>2010</v>
      </c>
      <c r="E33" s="1"/>
      <c r="F33" s="1"/>
      <c r="G33" s="10">
        <v>1450000</v>
      </c>
      <c r="H33" s="10">
        <v>101500</v>
      </c>
      <c r="I33" s="1"/>
    </row>
    <row r="34" spans="1:9">
      <c r="A34" s="1" t="s">
        <v>36</v>
      </c>
      <c r="B34" s="1" t="s">
        <v>75</v>
      </c>
      <c r="C34" s="1" t="s">
        <v>76</v>
      </c>
      <c r="D34" s="9">
        <v>2023</v>
      </c>
      <c r="E34" s="1"/>
      <c r="F34" s="1"/>
      <c r="G34" s="10">
        <v>1000000</v>
      </c>
      <c r="H34" s="10">
        <v>50000</v>
      </c>
      <c r="I34" s="1"/>
    </row>
    <row r="35" spans="1:9">
      <c r="A35" s="1" t="s">
        <v>33</v>
      </c>
      <c r="B35" s="1" t="s">
        <v>77</v>
      </c>
      <c r="C35" s="1" t="s">
        <v>78</v>
      </c>
      <c r="D35" s="9">
        <v>2021</v>
      </c>
      <c r="E35" s="1"/>
      <c r="F35" s="1"/>
      <c r="G35" s="10">
        <v>1350000</v>
      </c>
      <c r="H35" s="10">
        <v>67500</v>
      </c>
      <c r="I35" s="1"/>
    </row>
    <row r="36" spans="1:9">
      <c r="A36" s="1" t="s">
        <v>37</v>
      </c>
      <c r="B36" s="1" t="s">
        <v>79</v>
      </c>
      <c r="C36" s="1" t="s">
        <v>80</v>
      </c>
      <c r="D36" s="9">
        <v>2021</v>
      </c>
      <c r="E36" s="1"/>
      <c r="F36" s="1"/>
      <c r="G36" s="10">
        <v>1000000</v>
      </c>
      <c r="H36" s="10">
        <v>30000</v>
      </c>
      <c r="I36" s="1"/>
    </row>
    <row r="37" spans="1:9">
      <c r="A37" s="1" t="s">
        <v>31</v>
      </c>
      <c r="B37" s="1" t="s">
        <v>81</v>
      </c>
      <c r="C37" s="1" t="s">
        <v>82</v>
      </c>
      <c r="D37" s="9">
        <v>2022</v>
      </c>
      <c r="E37" s="1"/>
      <c r="F37" s="1"/>
      <c r="G37" s="10">
        <v>1200000</v>
      </c>
      <c r="H37" s="10">
        <v>36000</v>
      </c>
      <c r="I37" s="1"/>
    </row>
    <row r="38" spans="1:9">
      <c r="A38" s="1" t="s">
        <v>83</v>
      </c>
      <c r="B38" s="1" t="s">
        <v>84</v>
      </c>
      <c r="C38" s="1" t="s">
        <v>85</v>
      </c>
      <c r="D38" s="9">
        <v>2017</v>
      </c>
      <c r="E38" s="1"/>
      <c r="F38" s="1"/>
      <c r="G38" s="10">
        <v>1350000</v>
      </c>
      <c r="H38" s="10">
        <v>94500</v>
      </c>
      <c r="I38" s="1"/>
    </row>
    <row r="39" spans="1:9">
      <c r="A39" s="1" t="s">
        <v>35</v>
      </c>
      <c r="B39" s="1" t="s">
        <v>86</v>
      </c>
      <c r="C39" s="1" t="s">
        <v>87</v>
      </c>
      <c r="D39" s="9">
        <v>2023</v>
      </c>
      <c r="E39" s="1"/>
      <c r="F39" s="1"/>
      <c r="G39" s="10">
        <v>1000000</v>
      </c>
      <c r="H39" s="10">
        <v>50000</v>
      </c>
      <c r="I39" s="1"/>
    </row>
  </sheetData>
  <mergeCells count="2">
    <mergeCell ref="E2:G2"/>
    <mergeCell ref="E3:G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E0A75-8F1C-4C98-8DCA-5DEBA969CF6E}">
  <sheetPr codeName="Sheet4"/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16115-0121-471D-8F72-6B9E2FD83D8B}">
  <sheetPr codeName="Sheet5"/>
  <dimension ref="A2:N19"/>
  <sheetViews>
    <sheetView workbookViewId="0"/>
  </sheetViews>
  <sheetFormatPr defaultRowHeight="16.5"/>
  <cols>
    <col min="4" max="8" width="9.875" customWidth="1"/>
  </cols>
  <sheetData>
    <row r="2" spans="1:8">
      <c r="A2" s="52" t="s">
        <v>0</v>
      </c>
      <c r="B2" s="52" t="s">
        <v>88</v>
      </c>
      <c r="C2" s="52" t="s">
        <v>43</v>
      </c>
      <c r="D2" s="52" t="s">
        <v>153</v>
      </c>
      <c r="E2" s="52"/>
      <c r="F2" s="52"/>
      <c r="G2" s="52"/>
      <c r="H2" s="52"/>
    </row>
    <row r="3" spans="1:8">
      <c r="A3" s="52"/>
      <c r="B3" s="52"/>
      <c r="C3" s="52"/>
      <c r="D3" s="44" t="s">
        <v>89</v>
      </c>
      <c r="E3" s="44" t="s">
        <v>90</v>
      </c>
      <c r="F3" s="44" t="s">
        <v>91</v>
      </c>
      <c r="G3" s="44" t="s">
        <v>92</v>
      </c>
      <c r="H3" s="44" t="s">
        <v>93</v>
      </c>
    </row>
    <row r="4" spans="1:8">
      <c r="A4" s="41" t="s">
        <v>94</v>
      </c>
      <c r="B4" s="42" t="s">
        <v>95</v>
      </c>
      <c r="C4" s="42" t="s">
        <v>96</v>
      </c>
      <c r="D4" s="11">
        <v>70</v>
      </c>
      <c r="E4" s="11">
        <v>52</v>
      </c>
      <c r="F4" s="11">
        <v>64</v>
      </c>
      <c r="G4" s="11">
        <v>92</v>
      </c>
      <c r="H4" s="43">
        <v>8</v>
      </c>
    </row>
    <row r="5" spans="1:8">
      <c r="A5" s="32" t="s">
        <v>97</v>
      </c>
      <c r="B5" s="33" t="s">
        <v>98</v>
      </c>
      <c r="C5" s="33" t="s">
        <v>99</v>
      </c>
      <c r="D5" s="35">
        <v>80</v>
      </c>
      <c r="E5" s="35">
        <v>56</v>
      </c>
      <c r="F5" s="35">
        <v>56</v>
      </c>
      <c r="G5" s="35">
        <v>89</v>
      </c>
      <c r="H5" s="36">
        <v>27</v>
      </c>
    </row>
    <row r="6" spans="1:8">
      <c r="A6" s="32" t="s">
        <v>100</v>
      </c>
      <c r="B6" s="33" t="s">
        <v>101</v>
      </c>
      <c r="C6" s="33" t="s">
        <v>99</v>
      </c>
      <c r="D6" s="35">
        <v>70</v>
      </c>
      <c r="E6" s="35">
        <v>48</v>
      </c>
      <c r="F6" s="35">
        <v>64</v>
      </c>
      <c r="G6" s="35">
        <v>54</v>
      </c>
      <c r="H6" s="36">
        <v>75</v>
      </c>
    </row>
    <row r="7" spans="1:8">
      <c r="A7" s="32" t="s">
        <v>102</v>
      </c>
      <c r="B7" s="33" t="s">
        <v>95</v>
      </c>
      <c r="C7" s="33" t="s">
        <v>99</v>
      </c>
      <c r="D7" s="35">
        <v>70</v>
      </c>
      <c r="E7" s="35">
        <v>52</v>
      </c>
      <c r="F7" s="35">
        <v>48</v>
      </c>
      <c r="G7" s="35">
        <v>83</v>
      </c>
      <c r="H7" s="36">
        <v>65</v>
      </c>
    </row>
    <row r="8" spans="1:8">
      <c r="A8" s="32" t="s">
        <v>103</v>
      </c>
      <c r="B8" s="33" t="s">
        <v>95</v>
      </c>
      <c r="C8" s="33" t="s">
        <v>99</v>
      </c>
      <c r="D8" s="35">
        <v>80</v>
      </c>
      <c r="E8" s="35">
        <v>64</v>
      </c>
      <c r="F8" s="35">
        <v>40</v>
      </c>
      <c r="G8" s="35">
        <v>0</v>
      </c>
      <c r="H8" s="36">
        <v>74</v>
      </c>
    </row>
    <row r="9" spans="1:8">
      <c r="A9" s="32" t="s">
        <v>104</v>
      </c>
      <c r="B9" s="33" t="s">
        <v>98</v>
      </c>
      <c r="C9" s="33" t="s">
        <v>99</v>
      </c>
      <c r="D9" s="35">
        <v>50</v>
      </c>
      <c r="E9" s="35">
        <v>0</v>
      </c>
      <c r="F9" s="35">
        <v>0</v>
      </c>
      <c r="G9" s="35">
        <v>93</v>
      </c>
      <c r="H9" s="36">
        <v>58</v>
      </c>
    </row>
    <row r="10" spans="1:8">
      <c r="A10" s="32" t="s">
        <v>105</v>
      </c>
      <c r="B10" s="33" t="s">
        <v>98</v>
      </c>
      <c r="C10" s="33" t="s">
        <v>99</v>
      </c>
      <c r="D10" s="35">
        <v>100</v>
      </c>
      <c r="E10" s="35">
        <v>32</v>
      </c>
      <c r="F10" s="35">
        <v>48</v>
      </c>
      <c r="G10" s="35">
        <v>76</v>
      </c>
      <c r="H10" s="36">
        <v>88</v>
      </c>
    </row>
    <row r="11" spans="1:8">
      <c r="A11" s="32" t="s">
        <v>106</v>
      </c>
      <c r="B11" s="33" t="s">
        <v>95</v>
      </c>
      <c r="C11" s="33" t="s">
        <v>99</v>
      </c>
      <c r="D11" s="35">
        <v>70</v>
      </c>
      <c r="E11" s="35">
        <v>64</v>
      </c>
      <c r="F11" s="35">
        <v>56</v>
      </c>
      <c r="G11" s="35">
        <v>40</v>
      </c>
      <c r="H11" s="36">
        <v>12</v>
      </c>
    </row>
    <row r="12" spans="1:8">
      <c r="A12" s="32" t="s">
        <v>107</v>
      </c>
      <c r="B12" s="33" t="s">
        <v>95</v>
      </c>
      <c r="C12" s="33" t="s">
        <v>99</v>
      </c>
      <c r="D12" s="35">
        <v>80</v>
      </c>
      <c r="E12" s="35">
        <v>68</v>
      </c>
      <c r="F12" s="35">
        <v>60</v>
      </c>
      <c r="G12" s="35">
        <v>75</v>
      </c>
      <c r="H12" s="36">
        <v>34</v>
      </c>
    </row>
    <row r="13" spans="1:8">
      <c r="A13" s="34" t="s">
        <v>108</v>
      </c>
      <c r="B13" s="33" t="s">
        <v>98</v>
      </c>
      <c r="C13" s="33" t="s">
        <v>96</v>
      </c>
      <c r="D13" s="35">
        <v>100</v>
      </c>
      <c r="E13" s="35">
        <v>72</v>
      </c>
      <c r="F13" s="35">
        <v>80</v>
      </c>
      <c r="G13" s="35">
        <v>83</v>
      </c>
      <c r="H13" s="36">
        <v>85</v>
      </c>
    </row>
    <row r="14" spans="1:8">
      <c r="A14" s="32" t="s">
        <v>109</v>
      </c>
      <c r="B14" s="33" t="s">
        <v>101</v>
      </c>
      <c r="C14" s="33" t="s">
        <v>99</v>
      </c>
      <c r="D14" s="35">
        <v>100</v>
      </c>
      <c r="E14" s="35">
        <v>36</v>
      </c>
      <c r="F14" s="35">
        <v>48</v>
      </c>
      <c r="G14" s="35">
        <v>82</v>
      </c>
      <c r="H14" s="36">
        <v>98</v>
      </c>
    </row>
    <row r="15" spans="1:8">
      <c r="A15" s="32" t="s">
        <v>110</v>
      </c>
      <c r="B15" s="33" t="s">
        <v>111</v>
      </c>
      <c r="C15" s="33" t="s">
        <v>99</v>
      </c>
      <c r="D15" s="35">
        <v>90</v>
      </c>
      <c r="E15" s="35">
        <v>48</v>
      </c>
      <c r="F15" s="35">
        <v>44</v>
      </c>
      <c r="G15" s="35">
        <v>19</v>
      </c>
      <c r="H15" s="36">
        <v>24</v>
      </c>
    </row>
    <row r="16" spans="1:8">
      <c r="A16" s="34" t="s">
        <v>112</v>
      </c>
      <c r="B16" s="33" t="s">
        <v>95</v>
      </c>
      <c r="C16" s="33" t="s">
        <v>96</v>
      </c>
      <c r="D16" s="35">
        <v>90</v>
      </c>
      <c r="E16" s="35">
        <v>68</v>
      </c>
      <c r="F16" s="35">
        <v>72</v>
      </c>
      <c r="G16" s="35">
        <v>69</v>
      </c>
      <c r="H16" s="36">
        <v>36</v>
      </c>
    </row>
    <row r="17" spans="1:14">
      <c r="A17" s="37" t="s">
        <v>113</v>
      </c>
      <c r="B17" s="38" t="s">
        <v>111</v>
      </c>
      <c r="C17" s="38" t="s">
        <v>96</v>
      </c>
      <c r="D17" s="39">
        <v>90</v>
      </c>
      <c r="E17" s="39">
        <v>64</v>
      </c>
      <c r="F17" s="39">
        <v>76</v>
      </c>
      <c r="G17" s="39">
        <v>62</v>
      </c>
      <c r="H17" s="40">
        <v>97</v>
      </c>
    </row>
    <row r="19" spans="1:14">
      <c r="N19" t="s">
        <v>154</v>
      </c>
    </row>
  </sheetData>
  <mergeCells count="4">
    <mergeCell ref="A2:A3"/>
    <mergeCell ref="B2:B3"/>
    <mergeCell ref="C2:C3"/>
    <mergeCell ref="D2:H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15FC8-1E12-4675-B15D-A19551C16936}">
  <sheetPr codeName="Sheet6"/>
  <dimension ref="A1:G7"/>
  <sheetViews>
    <sheetView workbookViewId="0"/>
  </sheetViews>
  <sheetFormatPr defaultRowHeight="16.5"/>
  <cols>
    <col min="2" max="2" width="16.5" bestFit="1" customWidth="1"/>
    <col min="3" max="4" width="10.625" bestFit="1" customWidth="1"/>
    <col min="6" max="6" width="9.625" customWidth="1"/>
    <col min="7" max="7" width="9.5" bestFit="1" customWidth="1"/>
  </cols>
  <sheetData>
    <row r="1" spans="1:7" ht="17.25">
      <c r="B1" s="53" t="s">
        <v>114</v>
      </c>
      <c r="C1" s="53"/>
      <c r="D1" s="53"/>
      <c r="E1" s="53"/>
      <c r="F1" s="53"/>
      <c r="G1" s="11" t="s">
        <v>115</v>
      </c>
    </row>
    <row r="2" spans="1:7">
      <c r="A2" s="1" t="s">
        <v>116</v>
      </c>
      <c r="B2" s="1" t="s">
        <v>117</v>
      </c>
      <c r="C2" s="1" t="s">
        <v>118</v>
      </c>
      <c r="D2" s="1" t="s">
        <v>119</v>
      </c>
      <c r="E2" s="1" t="s">
        <v>120</v>
      </c>
      <c r="F2" s="1" t="s">
        <v>121</v>
      </c>
      <c r="G2" s="1" t="s">
        <v>122</v>
      </c>
    </row>
    <row r="3" spans="1:7">
      <c r="A3" s="1" t="s">
        <v>123</v>
      </c>
      <c r="B3" s="1" t="s">
        <v>124</v>
      </c>
      <c r="C3" s="12">
        <v>384</v>
      </c>
      <c r="D3" s="12">
        <v>50</v>
      </c>
      <c r="E3" s="12">
        <v>434</v>
      </c>
      <c r="F3" s="13">
        <v>43.4</v>
      </c>
      <c r="G3" s="13">
        <v>477.4</v>
      </c>
    </row>
    <row r="4" spans="1:7">
      <c r="A4" s="1" t="s">
        <v>125</v>
      </c>
      <c r="B4" s="1" t="s">
        <v>126</v>
      </c>
      <c r="C4" s="12">
        <v>345</v>
      </c>
      <c r="D4" s="12">
        <v>89</v>
      </c>
      <c r="E4" s="12">
        <v>434</v>
      </c>
      <c r="F4" s="13">
        <v>43.4</v>
      </c>
      <c r="G4" s="13">
        <v>477.4</v>
      </c>
    </row>
    <row r="5" spans="1:7">
      <c r="A5" s="1" t="s">
        <v>127</v>
      </c>
      <c r="B5" s="1" t="s">
        <v>128</v>
      </c>
      <c r="C5" s="12">
        <v>259</v>
      </c>
      <c r="D5" s="12">
        <v>38</v>
      </c>
      <c r="E5" s="12">
        <v>297</v>
      </c>
      <c r="F5" s="13">
        <v>29.7</v>
      </c>
      <c r="G5" s="13">
        <v>326.7</v>
      </c>
    </row>
    <row r="6" spans="1:7">
      <c r="A6" s="1" t="s">
        <v>129</v>
      </c>
      <c r="B6" s="1" t="s">
        <v>130</v>
      </c>
      <c r="C6" s="12">
        <v>250</v>
      </c>
      <c r="D6" s="12">
        <v>43</v>
      </c>
      <c r="E6" s="12">
        <v>293</v>
      </c>
      <c r="F6" s="13">
        <v>29.3</v>
      </c>
      <c r="G6" s="13">
        <v>322.3</v>
      </c>
    </row>
    <row r="7" spans="1:7">
      <c r="A7" s="1" t="s">
        <v>129</v>
      </c>
      <c r="B7" s="1" t="s">
        <v>131</v>
      </c>
      <c r="C7" s="12">
        <v>245</v>
      </c>
      <c r="D7" s="12">
        <v>40</v>
      </c>
      <c r="E7" s="12">
        <v>285</v>
      </c>
      <c r="F7" s="13">
        <v>28.5</v>
      </c>
      <c r="G7" s="13">
        <v>313.5</v>
      </c>
    </row>
  </sheetData>
  <mergeCells count="1">
    <mergeCell ref="B1:F1"/>
  </mergeCells>
  <phoneticPr fontId="2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6F1E1-72B7-4322-9354-C6419CE2B67D}">
  <sheetPr codeName="Sheet7"/>
  <dimension ref="A1:D6"/>
  <sheetViews>
    <sheetView workbookViewId="0">
      <selection sqref="A1:D1"/>
    </sheetView>
  </sheetViews>
  <sheetFormatPr defaultRowHeight="16.5"/>
  <cols>
    <col min="1" max="1" width="11" bestFit="1" customWidth="1"/>
    <col min="4" max="4" width="11" bestFit="1" customWidth="1"/>
  </cols>
  <sheetData>
    <row r="1" spans="1:4" ht="17.25" thickBot="1">
      <c r="A1" s="54" t="s">
        <v>132</v>
      </c>
      <c r="B1" s="55"/>
      <c r="C1" s="55"/>
      <c r="D1" s="56"/>
    </row>
    <row r="2" spans="1:4" ht="17.25" thickBot="1">
      <c r="A2" s="14" t="s">
        <v>133</v>
      </c>
      <c r="B2" s="15" t="s">
        <v>134</v>
      </c>
      <c r="C2" s="16" t="s">
        <v>135</v>
      </c>
      <c r="D2" s="17" t="s">
        <v>136</v>
      </c>
    </row>
    <row r="3" spans="1:4">
      <c r="A3" s="18" t="s">
        <v>137</v>
      </c>
      <c r="B3" s="19">
        <v>120</v>
      </c>
      <c r="C3" s="20">
        <v>108</v>
      </c>
      <c r="D3" s="21">
        <f>C3/B3</f>
        <v>0.9</v>
      </c>
    </row>
    <row r="4" spans="1:4">
      <c r="A4" s="22" t="s">
        <v>138</v>
      </c>
      <c r="B4" s="23">
        <v>140</v>
      </c>
      <c r="C4" s="24">
        <v>77</v>
      </c>
      <c r="D4" s="25">
        <f>C4/B4</f>
        <v>0.55000000000000004</v>
      </c>
    </row>
    <row r="5" spans="1:4">
      <c r="A5" s="22" t="s">
        <v>139</v>
      </c>
      <c r="B5" s="23">
        <v>115</v>
      </c>
      <c r="C5" s="24">
        <v>125</v>
      </c>
      <c r="D5" s="25">
        <f>C5/B5</f>
        <v>1.0869565217391304</v>
      </c>
    </row>
    <row r="6" spans="1:4" ht="17.25" thickBot="1">
      <c r="A6" s="26" t="s">
        <v>140</v>
      </c>
      <c r="B6" s="27">
        <v>90</v>
      </c>
      <c r="C6" s="28">
        <v>72</v>
      </c>
      <c r="D6" s="29">
        <f>C6/B6</f>
        <v>0.8</v>
      </c>
    </row>
  </sheetData>
  <mergeCells count="1">
    <mergeCell ref="A1:D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1AFCB-7513-42DF-B06D-D1BD92E6A092}">
  <sheetPr codeName="Sheet1"/>
  <dimension ref="A1:H9"/>
  <sheetViews>
    <sheetView workbookViewId="0"/>
  </sheetViews>
  <sheetFormatPr defaultRowHeight="16.5"/>
  <sheetData>
    <row r="1" spans="1:8">
      <c r="A1" t="s">
        <v>141</v>
      </c>
    </row>
    <row r="3" spans="1:8">
      <c r="A3" s="30" t="s">
        <v>142</v>
      </c>
      <c r="B3" s="30" t="s">
        <v>143</v>
      </c>
      <c r="C3" s="30" t="s">
        <v>144</v>
      </c>
      <c r="D3" s="30" t="s">
        <v>145</v>
      </c>
      <c r="G3" s="30" t="s">
        <v>143</v>
      </c>
      <c r="H3" s="30" t="s">
        <v>146</v>
      </c>
    </row>
    <row r="4" spans="1:8">
      <c r="A4">
        <v>1</v>
      </c>
      <c r="B4" t="s">
        <v>147</v>
      </c>
      <c r="C4">
        <v>10</v>
      </c>
      <c r="D4" s="31">
        <v>130000</v>
      </c>
      <c r="G4" t="s">
        <v>148</v>
      </c>
      <c r="H4">
        <v>15000</v>
      </c>
    </row>
    <row r="5" spans="1:8">
      <c r="A5">
        <v>2</v>
      </c>
      <c r="B5" t="s">
        <v>149</v>
      </c>
      <c r="C5">
        <v>8</v>
      </c>
      <c r="D5" s="31">
        <v>88000</v>
      </c>
      <c r="G5" t="s">
        <v>150</v>
      </c>
      <c r="H5">
        <v>14000</v>
      </c>
    </row>
    <row r="6" spans="1:8">
      <c r="A6">
        <v>3</v>
      </c>
      <c r="B6" t="s">
        <v>151</v>
      </c>
      <c r="C6">
        <v>13</v>
      </c>
      <c r="D6" s="31">
        <v>156000</v>
      </c>
      <c r="G6" t="s">
        <v>147</v>
      </c>
      <c r="H6">
        <v>13000</v>
      </c>
    </row>
    <row r="7" spans="1:8">
      <c r="G7" t="s">
        <v>151</v>
      </c>
      <c r="H7">
        <v>12000</v>
      </c>
    </row>
    <row r="8" spans="1:8">
      <c r="G8" t="s">
        <v>149</v>
      </c>
      <c r="H8">
        <v>11000</v>
      </c>
    </row>
    <row r="9" spans="1:8">
      <c r="G9" t="s">
        <v>152</v>
      </c>
      <c r="H9">
        <v>10000</v>
      </c>
    </row>
  </sheetData>
  <phoneticPr fontId="2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7169" r:id="rId3" name="cmd등록">
          <controlPr defaultSize="0" autoLine="0" autoPict="0" r:id="rId4">
            <anchor moveWithCells="1">
              <from>
                <xdr:col>4</xdr:col>
                <xdr:colOff>447675</xdr:colOff>
                <xdr:row>0</xdr:row>
                <xdr:rowOff>209550</xdr:rowOff>
              </from>
              <to>
                <xdr:col>5</xdr:col>
                <xdr:colOff>600075</xdr:colOff>
                <xdr:row>3</xdr:row>
                <xdr:rowOff>142875</xdr:rowOff>
              </to>
            </anchor>
          </controlPr>
        </control>
      </mc:Choice>
      <mc:Fallback>
        <control shapeId="7169" r:id="rId3" name="cmd등록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기본작업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okmiilk@naver.com</cp:lastModifiedBy>
  <dcterms:created xsi:type="dcterms:W3CDTF">2023-05-11T11:47:16Z</dcterms:created>
  <dcterms:modified xsi:type="dcterms:W3CDTF">2023-09-22T10:51:39Z</dcterms:modified>
</cp:coreProperties>
</file>