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Zer Song\바탕 화면\2024_기본서_컴활2급_실기_실습예제_240703 update\길벗컴활2급\03 기본모의고사\"/>
    </mc:Choice>
  </mc:AlternateContent>
  <xr:revisionPtr revIDLastSave="0" documentId="13_ncr:1_{66C16EE3-A7B0-4891-8173-A393291392B4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4" l="1"/>
  <c r="E31" i="4"/>
  <c r="E32" i="4"/>
  <c r="E33" i="4"/>
  <c r="E34" i="4"/>
  <c r="E35" i="4"/>
  <c r="E36" i="4"/>
  <c r="E37" i="4"/>
  <c r="E38" i="4"/>
  <c r="E30" i="4"/>
  <c r="J28" i="4"/>
  <c r="E25" i="4"/>
  <c r="D25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30" i="5" l="1"/>
  <c r="D30" i="5"/>
</calcChain>
</file>

<file path=xl/sharedStrings.xml><?xml version="1.0" encoding="utf-8"?>
<sst xmlns="http://schemas.openxmlformats.org/spreadsheetml/2006/main" count="441" uniqueCount="297">
  <si>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</si>
  <si>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</si>
  <si>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</si>
  <si>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</si>
  <si>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</si>
  <si>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</si>
  <si>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</si>
  <si>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</si>
  <si>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</si>
  <si>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</si>
  <si>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</si>
  <si>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</si>
  <si>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</si>
  <si>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</si>
  <si>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</si>
  <si>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</si>
  <si>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</si>
  <si>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</si>
  <si>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</si>
  <si>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</si>
  <si>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</si>
  <si>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</si>
  <si>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</si>
  <si>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</si>
  <si>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</si>
  <si>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</si>
  <si>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</si>
  <si>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</si>
  <si>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</si>
  <si>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</si>
  <si>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</si>
  <si>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</si>
  <si>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</si>
  <si>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</si>
  <si>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</si>
  <si>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</si>
  <si>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</si>
  <si>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</si>
  <si>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</si>
  <si>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</si>
  <si>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</si>
  <si>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</si>
  <si>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</si>
  <si>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</si>
  <si>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</si>
  <si>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</si>
  <si>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</si>
  <si>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</si>
  <si>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</si>
  <si>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</si>
  <si>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</si>
  <si>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</si>
  <si>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</si>
  <si>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</si>
  <si>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</si>
  <si>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</si>
  <si>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</si>
  <si>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</si>
  <si>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</si>
  <si>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</si>
  <si>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</si>
  <si>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</si>
  <si>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</si>
  <si>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</si>
  <si>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</si>
  <si>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</si>
  <si>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</si>
  <si>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</si>
  <si>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</si>
  <si>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</si>
  <si>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</si>
  <si>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</si>
  <si>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</si>
  <si>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</si>
  <si>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</si>
  <si>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</si>
  <si>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</si>
  <si>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</si>
  <si>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</si>
  <si>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</si>
  <si>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</si>
  <si>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</si>
  <si>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</si>
  <si>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</si>
  <si>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</si>
  <si>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</si>
  <si>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</si>
  <si>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</si>
  <si>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</si>
  <si>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</si>
  <si>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</si>
  <si>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</si>
  <si>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</si>
  <si>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</si>
  <si>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</si>
  <si>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</si>
  <si>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</si>
  <si>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</si>
  <si>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</si>
  <si>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</si>
  <si>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</si>
  <si>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</si>
  <si>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</si>
  <si>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</si>
  <si>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</si>
  <si>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</si>
  <si>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</si>
  <si>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</si>
  <si>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</si>
  <si>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</si>
  <si>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</si>
  <si>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</si>
  <si>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</si>
  <si>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</si>
  <si>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</si>
  <si>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</si>
  <si>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</si>
  <si>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</si>
  <si>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</si>
  <si>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</si>
  <si>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</si>
  <si>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</si>
  <si>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</si>
  <si>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</si>
  <si>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</si>
  <si>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</si>
  <si>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</si>
  <si>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</si>
  <si>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</si>
  <si>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</si>
  <si>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</si>
  <si>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</si>
  <si>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</si>
  <si>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</si>
  <si>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</si>
  <si>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</si>
  <si>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</si>
  <si>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</si>
  <si>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</si>
  <si>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</si>
  <si>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</si>
  <si>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</si>
  <si>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</si>
  <si>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</si>
  <si>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</si>
  <si>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</si>
  <si>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</si>
  <si>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</si>
  <si>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</si>
  <si>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</si>
  <si>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</si>
  <si>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</si>
  <si>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</si>
  <si>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</si>
  <si>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</si>
  <si>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</si>
  <si>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</si>
  <si>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</si>
  <si>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</si>
  <si>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</si>
  <si>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</si>
  <si>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</si>
  <si>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</si>
  <si>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</si>
  <si>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</si>
  <si>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</si>
  <si>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</si>
  <si>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</si>
  <si>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</si>
  <si>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</si>
  <si>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</si>
  <si>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</si>
  <si>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</si>
  <si>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</si>
  <si>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</si>
  <si>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</si>
  <si>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</si>
  <si>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</si>
  <si>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</si>
  <si>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</si>
  <si>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</si>
  <si>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</si>
  <si>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</si>
  <si>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</si>
  <si>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</si>
  <si>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</si>
  <si>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</si>
  <si>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</si>
  <si>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</si>
  <si>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</si>
  <si>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</si>
  <si>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</si>
  <si>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</si>
  <si>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</si>
  <si>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</si>
  <si>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</si>
  <si>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</si>
  <si>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</si>
  <si>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</si>
  <si>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</si>
  <si>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</si>
  <si>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</si>
  <si>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</si>
  <si>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</si>
  <si>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</si>
  <si>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</si>
  <si>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</si>
  <si>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</si>
  <si>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</si>
  <si>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</si>
  <si>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</si>
  <si>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</si>
  <si>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</si>
  <si>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</si>
  <si>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</si>
  <si>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</si>
  <si>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</si>
  <si>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</si>
  <si>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</si>
  <si>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</si>
  <si>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</si>
  <si>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</si>
  <si>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</si>
  <si>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</si>
  <si>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</si>
  <si>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</si>
  <si>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</si>
  <si>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</si>
  <si>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</si>
  <si>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</si>
  <si>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</si>
  <si>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</si>
  <si>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</si>
  <si>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</si>
  <si>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</si>
  <si>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</si>
  <si>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</si>
  <si>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</si>
  <si>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</si>
  <si>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</si>
  <si>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</si>
  <si>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</si>
  <si>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</si>
  <si>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</si>
  <si>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</si>
  <si>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</si>
  <si>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</si>
  <si>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</si>
  <si>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</si>
  <si>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</si>
  <si>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</si>
  <si>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</si>
  <si>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</si>
  <si>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</si>
  <si>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</si>
  <si>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</si>
  <si>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</si>
  <si>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</si>
  <si>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</si>
  <si>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</si>
  <si>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</si>
  <si>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</si>
  <si>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</si>
  <si>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</si>
  <si>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</si>
  <si>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</si>
  <si>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</si>
  <si>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</si>
  <si>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</si>
  <si>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</si>
  <si>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</si>
  <si>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</si>
  <si>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</si>
  <si>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</si>
  <si>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</si>
  <si>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</si>
  <si>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</si>
  <si>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</si>
  <si>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</si>
  <si>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</si>
  <si>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</si>
  <si>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</si>
  <si>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</si>
  <si>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</si>
  <si>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</si>
  <si>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</si>
  <si>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</si>
  <si>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</si>
  <si>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</si>
  <si>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</si>
  <si>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</si>
  <si>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</si>
  <si>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</si>
  <si>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</si>
  <si>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</si>
  <si>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</si>
  <si>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C.C(Corrugated Cardboard)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</si>
</sst>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9" formatCode="0.0"/>
    <numFmt numFmtId="180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/>
      <sz val="16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v>기말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BB-40AE-A18B-2B956E95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noFill/>
        <a:ln>
          <a:noFill/>
        </a:ln>
        <a:effectLst>
          <a:glow rad="12700">
            <a:schemeClr val="accent1">
              <a:alpha val="36000"/>
            </a:schemeClr>
          </a:glow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11</xdr:row>
          <xdr:rowOff>213360</xdr:rowOff>
        </xdr:from>
        <xdr:to>
          <xdr:col>7</xdr:col>
          <xdr:colOff>647700</xdr:colOff>
          <xdr:row>13</xdr:row>
          <xdr:rowOff>205740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15240</xdr:colOff>
      <xdr:row>11</xdr:row>
      <xdr:rowOff>213360</xdr:rowOff>
    </xdr:from>
    <xdr:to>
      <xdr:col>10</xdr:col>
      <xdr:colOff>7620</xdr:colOff>
      <xdr:row>13</xdr:row>
      <xdr:rowOff>213360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B7A7F1B-0F5E-8A9E-234E-4D64983C6679}"/>
            </a:ext>
          </a:extLst>
        </xdr:cNvPr>
        <xdr:cNvSpPr/>
      </xdr:nvSpPr>
      <xdr:spPr>
        <a:xfrm>
          <a:off x="6050280" y="2689860"/>
          <a:ext cx="66294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Song" refreshedDate="45673.569229976849" createdVersion="8" refreshedVersion="8" minRefreshableVersion="3" recordCount="7" xr:uid="{3C9384DD-50F0-4DF2-AEC2-AC2045AC59EF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160D4F-D325-4388-A11C-5928CA7FB90B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5" sqref="B5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  <row r="4" spans="1:8" x14ac:dyDescent="0.4">
      <c r="A4" s="1" t="s">
        <v>250</v>
      </c>
      <c r="B4" t="s">
        <v>296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7" workbookViewId="0">
      <selection activeCell="K18" sqref="K18"/>
    </sheetView>
  </sheetViews>
  <sheetFormatPr defaultRowHeight="17.399999999999999" x14ac:dyDescent="0.4"/>
  <sheetData>
    <row r="1" spans="1:6" ht="21" x14ac:dyDescent="0.4">
      <c r="A1" s="25" t="s">
        <v>181</v>
      </c>
      <c r="B1" s="25"/>
      <c r="C1" s="25"/>
      <c r="D1" s="25"/>
      <c r="E1" s="25"/>
      <c r="F1" s="25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B4" sqref="B4:B1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4" t="s">
        <v>182</v>
      </c>
      <c r="B1" s="24"/>
      <c r="C1" s="24"/>
      <c r="D1" s="24"/>
      <c r="E1" s="24"/>
      <c r="F1" s="24"/>
      <c r="G1" s="24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264</v>
      </c>
      <c r="G3" s="11" t="s">
        <v>188</v>
      </c>
    </row>
    <row r="4" spans="1:7" x14ac:dyDescent="0.4">
      <c r="A4" s="4" t="s">
        <v>189</v>
      </c>
      <c r="B4" s="33">
        <v>60</v>
      </c>
      <c r="C4" s="12">
        <v>906</v>
      </c>
      <c r="D4" s="12">
        <v>860</v>
      </c>
      <c r="E4" s="12">
        <v>585</v>
      </c>
      <c r="F4" s="12">
        <v>556</v>
      </c>
      <c r="G4" s="13">
        <v>0.38629999999999998</v>
      </c>
    </row>
    <row r="5" spans="1:7" x14ac:dyDescent="0.4">
      <c r="A5" s="4" t="s">
        <v>190</v>
      </c>
      <c r="B5" s="33">
        <v>60</v>
      </c>
      <c r="C5" s="12">
        <v>823</v>
      </c>
      <c r="D5" s="12">
        <v>781</v>
      </c>
      <c r="E5" s="12">
        <v>512</v>
      </c>
      <c r="F5" s="12">
        <v>486</v>
      </c>
      <c r="G5" s="13">
        <v>0.40939999999999999</v>
      </c>
    </row>
    <row r="6" spans="1:7" x14ac:dyDescent="0.4">
      <c r="A6" s="4" t="s">
        <v>191</v>
      </c>
      <c r="B6" s="33">
        <v>60</v>
      </c>
      <c r="C6" s="12">
        <v>1133</v>
      </c>
      <c r="D6" s="12">
        <v>1076</v>
      </c>
      <c r="E6" s="12">
        <v>684</v>
      </c>
      <c r="F6" s="12">
        <v>649</v>
      </c>
      <c r="G6" s="13">
        <v>0.42709999999999998</v>
      </c>
    </row>
    <row r="7" spans="1:7" x14ac:dyDescent="0.4">
      <c r="A7" s="4" t="s">
        <v>192</v>
      </c>
      <c r="B7" s="33">
        <v>60</v>
      </c>
      <c r="C7" s="12">
        <v>565</v>
      </c>
      <c r="D7" s="12">
        <v>536</v>
      </c>
      <c r="E7" s="12">
        <v>356</v>
      </c>
      <c r="F7" s="12">
        <v>338</v>
      </c>
      <c r="G7" s="13">
        <v>0.4017</v>
      </c>
    </row>
    <row r="8" spans="1:7" x14ac:dyDescent="0.4">
      <c r="A8" s="4" t="s">
        <v>193</v>
      </c>
      <c r="B8" s="33">
        <v>30</v>
      </c>
      <c r="C8" s="12">
        <v>1133</v>
      </c>
      <c r="D8" s="12">
        <v>1076</v>
      </c>
      <c r="E8" s="12">
        <v>684</v>
      </c>
      <c r="F8" s="12">
        <v>649</v>
      </c>
      <c r="G8" s="13">
        <v>0.42709999999999998</v>
      </c>
    </row>
    <row r="9" spans="1:7" x14ac:dyDescent="0.4">
      <c r="A9" s="4" t="s">
        <v>194</v>
      </c>
      <c r="B9" s="33">
        <v>30</v>
      </c>
      <c r="C9" s="12">
        <v>1133</v>
      </c>
      <c r="D9" s="12">
        <v>1076</v>
      </c>
      <c r="E9" s="12">
        <v>684</v>
      </c>
      <c r="F9" s="12">
        <v>649</v>
      </c>
      <c r="G9" s="13">
        <v>0.42709999999999998</v>
      </c>
    </row>
    <row r="10" spans="1:7" x14ac:dyDescent="0.4">
      <c r="A10" s="4" t="s">
        <v>195</v>
      </c>
      <c r="B10" s="33">
        <v>30</v>
      </c>
      <c r="C10" s="12">
        <v>823</v>
      </c>
      <c r="D10" s="12">
        <v>781</v>
      </c>
      <c r="E10" s="12">
        <v>512</v>
      </c>
      <c r="F10" s="12">
        <v>486</v>
      </c>
      <c r="G10" s="13">
        <v>0.40939999999999999</v>
      </c>
    </row>
    <row r="11" spans="1:7" x14ac:dyDescent="0.4">
      <c r="A11" s="4" t="s">
        <v>196</v>
      </c>
      <c r="B11" s="33">
        <v>45</v>
      </c>
      <c r="C11" s="12">
        <v>906</v>
      </c>
      <c r="D11" s="12">
        <v>860</v>
      </c>
      <c r="E11" s="12">
        <v>585</v>
      </c>
      <c r="F11" s="12">
        <v>556</v>
      </c>
      <c r="G11" s="13">
        <v>0.38629999999999998</v>
      </c>
    </row>
    <row r="12" spans="1:7" x14ac:dyDescent="0.4">
      <c r="A12" s="4" t="s">
        <v>197</v>
      </c>
      <c r="B12" s="33">
        <v>30</v>
      </c>
      <c r="C12" s="12">
        <v>1133</v>
      </c>
      <c r="D12" s="12">
        <v>1076</v>
      </c>
      <c r="E12" s="12">
        <v>684</v>
      </c>
      <c r="F12" s="12">
        <v>649</v>
      </c>
      <c r="G12" s="13">
        <v>0.42709999999999998</v>
      </c>
    </row>
    <row r="13" spans="1:7" x14ac:dyDescent="0.4">
      <c r="A13" s="4" t="s">
        <v>198</v>
      </c>
      <c r="B13" s="33">
        <v>45</v>
      </c>
      <c r="C13" s="12">
        <v>696</v>
      </c>
      <c r="D13" s="12">
        <v>661</v>
      </c>
      <c r="E13" s="12">
        <v>431</v>
      </c>
      <c r="F13" s="12">
        <v>409</v>
      </c>
      <c r="G13" s="13">
        <v>0.4123</v>
      </c>
    </row>
    <row r="14" spans="1:7" x14ac:dyDescent="0.4">
      <c r="A14" s="4" t="s">
        <v>199</v>
      </c>
      <c r="B14" s="33">
        <v>60</v>
      </c>
      <c r="C14" s="12">
        <v>1133</v>
      </c>
      <c r="D14" s="12">
        <v>1076</v>
      </c>
      <c r="E14" s="12">
        <v>684</v>
      </c>
      <c r="F14" s="12">
        <v>649</v>
      </c>
      <c r="G14" s="13">
        <v>0.42709999999999998</v>
      </c>
    </row>
    <row r="15" spans="1:7" x14ac:dyDescent="0.4">
      <c r="A15" s="4" t="s">
        <v>200</v>
      </c>
      <c r="B15" s="33">
        <v>30</v>
      </c>
      <c r="C15" s="12">
        <v>906</v>
      </c>
      <c r="D15" s="12">
        <v>860</v>
      </c>
      <c r="E15" s="12">
        <v>585</v>
      </c>
      <c r="F15" s="12">
        <v>556</v>
      </c>
      <c r="G15" s="13">
        <v>0.38629999999999998</v>
      </c>
    </row>
    <row r="16" spans="1:7" x14ac:dyDescent="0.4">
      <c r="A16" s="4" t="s">
        <v>201</v>
      </c>
      <c r="B16" s="33">
        <v>45</v>
      </c>
      <c r="C16" s="12">
        <v>1133</v>
      </c>
      <c r="D16" s="12">
        <v>1076</v>
      </c>
      <c r="E16" s="12">
        <v>684</v>
      </c>
      <c r="F16" s="12">
        <v>649</v>
      </c>
      <c r="G16" s="13">
        <v>0.42709999999999998</v>
      </c>
    </row>
    <row r="17" spans="1:7" x14ac:dyDescent="0.4">
      <c r="A17" s="4" t="s">
        <v>202</v>
      </c>
      <c r="B17" s="33">
        <v>45</v>
      </c>
      <c r="C17" s="12">
        <v>906</v>
      </c>
      <c r="D17" s="12">
        <v>860</v>
      </c>
      <c r="E17" s="12">
        <v>585</v>
      </c>
      <c r="F17" s="12">
        <v>556</v>
      </c>
      <c r="G17" s="1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H14" sqref="H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265</v>
      </c>
      <c r="C4" t="s">
        <v>266</v>
      </c>
      <c r="D4" t="s">
        <v>267</v>
      </c>
      <c r="E4" t="s">
        <v>139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dimension ref="A1:G18"/>
  <sheetViews>
    <sheetView workbookViewId="0">
      <selection activeCell="I13" sqref="I1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5" t="s">
        <v>205</v>
      </c>
      <c r="B1" s="25"/>
      <c r="C1" s="25"/>
      <c r="D1" s="25"/>
      <c r="E1" s="25"/>
      <c r="F1" s="25"/>
      <c r="G1" s="25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9" workbookViewId="0">
      <selection activeCell="J28" sqref="J28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292</v>
      </c>
      <c r="B24" s="4" t="s">
        <v>294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293</v>
      </c>
      <c r="B25" s="4">
        <v>1000000</v>
      </c>
      <c r="D25" s="6">
        <f>TRUNC(DSUM(A14:E22,4,A24:B26))</f>
        <v>14600</v>
      </c>
      <c r="E25" s="6">
        <f>TRUNC(DAVERAGE(A14:E22,5,A24:B26))</f>
        <v>19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295</v>
      </c>
      <c r="B26" s="4"/>
      <c r="C26">
        <v>1000000</v>
      </c>
    </row>
    <row r="27" spans="1:10" x14ac:dyDescent="0.4">
      <c r="G27" s="26" t="s">
        <v>78</v>
      </c>
      <c r="H27" s="26"/>
      <c r="I27" s="26"/>
      <c r="J27" s="4" t="str">
        <f>COUNTIFS(H16:H25,"경기고교",I16:I25,"3")&amp;"명"</f>
        <v>2명</v>
      </c>
    </row>
    <row r="28" spans="1:10" x14ac:dyDescent="0.4">
      <c r="A28" s="2" t="s">
        <v>80</v>
      </c>
      <c r="B28" s="3" t="s">
        <v>81</v>
      </c>
      <c r="G28" s="26" t="s">
        <v>79</v>
      </c>
      <c r="H28" s="26"/>
      <c r="I28" s="26"/>
      <c r="J28" s="4">
        <f>SUMIFS(J16:J25,H16:H25,"경기고교",I16:I25,"2")</f>
        <v>145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VLOOKUP(MID(A31,4,1),$G$35:$H$38,2,FALSE)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27" t="s">
        <v>99</v>
      </c>
      <c r="H34" s="27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abSelected="1" workbookViewId="0">
      <selection activeCell="F7" sqref="F7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5" t="s">
        <v>104</v>
      </c>
      <c r="B1" s="25"/>
      <c r="C1" s="25"/>
      <c r="D1" s="25"/>
      <c r="E1" s="25"/>
      <c r="F1" s="25"/>
      <c r="G1" s="25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44930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44939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44943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4" t="s">
        <v>281</v>
      </c>
      <c r="D7" s="17">
        <f>SUBTOTAL(1,D4:D6)</f>
        <v>5.666666666666667</v>
      </c>
      <c r="E7" s="4"/>
      <c r="F7" s="17">
        <f>SUBTOTAL(1,F4:F6)</f>
        <v>4</v>
      </c>
      <c r="G7" s="4"/>
    </row>
    <row r="8" spans="1:7" outlineLevel="1" x14ac:dyDescent="0.4">
      <c r="A8" s="8"/>
      <c r="B8" s="4"/>
      <c r="C8" s="14" t="s">
        <v>276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44935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44936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44943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44945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4" t="s">
        <v>282</v>
      </c>
      <c r="D13" s="17">
        <f>SUBTOTAL(1,D9:D12)</f>
        <v>6.25</v>
      </c>
      <c r="E13" s="4"/>
      <c r="F13" s="17">
        <f>SUBTOTAL(1,F9:F12)</f>
        <v>4.25</v>
      </c>
      <c r="G13" s="4"/>
    </row>
    <row r="14" spans="1:7" outlineLevel="1" x14ac:dyDescent="0.4">
      <c r="A14" s="8"/>
      <c r="B14" s="4"/>
      <c r="C14" s="14" t="s">
        <v>277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44929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44931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44936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44938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44939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44945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44945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4" t="s">
        <v>283</v>
      </c>
      <c r="D22" s="17">
        <f>SUBTOTAL(1,D15:D21)</f>
        <v>4.2857142857142856</v>
      </c>
      <c r="E22" s="4"/>
      <c r="F22" s="17">
        <f>SUBTOTAL(1,F15:F21)</f>
        <v>5.8571428571428568</v>
      </c>
      <c r="G22" s="4"/>
    </row>
    <row r="23" spans="1:7" outlineLevel="1" x14ac:dyDescent="0.4">
      <c r="A23" s="8"/>
      <c r="B23" s="4"/>
      <c r="C23" s="14" t="s">
        <v>278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44934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44937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44943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5"/>
      <c r="B27" s="1"/>
      <c r="C27" s="16" t="s">
        <v>284</v>
      </c>
      <c r="D27" s="18">
        <f>SUBTOTAL(1,D24:D26)</f>
        <v>6.333333333333333</v>
      </c>
      <c r="E27" s="1"/>
      <c r="F27" s="18">
        <f>SUBTOTAL(1,F24:F26)</f>
        <v>6.666666666666667</v>
      </c>
      <c r="G27" s="1"/>
    </row>
    <row r="28" spans="1:7" outlineLevel="1" x14ac:dyDescent="0.4">
      <c r="A28" s="15"/>
      <c r="B28" s="1"/>
      <c r="C28" s="16" t="s">
        <v>279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5"/>
      <c r="B29" s="1"/>
      <c r="C29" s="16" t="s">
        <v>285</v>
      </c>
      <c r="D29" s="18">
        <f>SUBTOTAL(1,D4:D26)</f>
        <v>5.3529411764705879</v>
      </c>
      <c r="E29" s="1"/>
      <c r="F29" s="18">
        <f>SUBTOTAL(1,F4:F26)</f>
        <v>5.2941176470588234</v>
      </c>
      <c r="G29" s="1"/>
    </row>
    <row r="30" spans="1:7" x14ac:dyDescent="0.4">
      <c r="A30" s="15"/>
      <c r="B30" s="1"/>
      <c r="C30" s="16" t="s">
        <v>280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0" workbookViewId="0">
      <selection activeCell="G27" sqref="G27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5" t="s">
        <v>119</v>
      </c>
      <c r="B1" s="25"/>
      <c r="C1" s="25"/>
      <c r="D1" s="25"/>
      <c r="E1" s="25"/>
      <c r="F1" s="25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9" t="s">
        <v>288</v>
      </c>
      <c r="B18" s="19" t="s">
        <v>287</v>
      </c>
    </row>
    <row r="19" spans="1:5" x14ac:dyDescent="0.4">
      <c r="A19" s="19" t="s">
        <v>286</v>
      </c>
      <c r="B19" t="s">
        <v>289</v>
      </c>
      <c r="C19" t="s">
        <v>290</v>
      </c>
      <c r="D19" t="s">
        <v>291</v>
      </c>
      <c r="E19" t="s">
        <v>280</v>
      </c>
    </row>
    <row r="20" spans="1:5" x14ac:dyDescent="0.4">
      <c r="A20" s="20" t="s">
        <v>128</v>
      </c>
      <c r="B20" s="21"/>
      <c r="C20" s="21"/>
      <c r="D20" s="21">
        <v>1008000</v>
      </c>
      <c r="E20" s="21">
        <v>1008000</v>
      </c>
    </row>
    <row r="21" spans="1:5" x14ac:dyDescent="0.4">
      <c r="A21" s="20" t="s">
        <v>130</v>
      </c>
      <c r="B21" s="21"/>
      <c r="C21" s="21">
        <v>498750</v>
      </c>
      <c r="D21" s="21"/>
      <c r="E21" s="21">
        <v>498750</v>
      </c>
    </row>
    <row r="22" spans="1:5" x14ac:dyDescent="0.4">
      <c r="A22" s="20" t="s">
        <v>127</v>
      </c>
      <c r="B22" s="21"/>
      <c r="C22" s="21">
        <v>365750</v>
      </c>
      <c r="D22" s="21"/>
      <c r="E22" s="21">
        <v>365750</v>
      </c>
    </row>
    <row r="23" spans="1:5" x14ac:dyDescent="0.4">
      <c r="A23" s="20" t="s">
        <v>129</v>
      </c>
      <c r="B23" s="21">
        <v>133000</v>
      </c>
      <c r="C23" s="21"/>
      <c r="D23" s="21"/>
      <c r="E23" s="21">
        <v>133000</v>
      </c>
    </row>
    <row r="24" spans="1:5" x14ac:dyDescent="0.4">
      <c r="A24" s="20" t="s">
        <v>132</v>
      </c>
      <c r="B24" s="21"/>
      <c r="C24" s="21">
        <v>465500</v>
      </c>
      <c r="D24" s="21"/>
      <c r="E24" s="21">
        <v>465500</v>
      </c>
    </row>
    <row r="25" spans="1:5" x14ac:dyDescent="0.4">
      <c r="A25" s="20" t="s">
        <v>126</v>
      </c>
      <c r="B25" s="21"/>
      <c r="C25" s="21">
        <v>498750</v>
      </c>
      <c r="D25" s="21"/>
      <c r="E25" s="21">
        <v>498750</v>
      </c>
    </row>
    <row r="26" spans="1:5" x14ac:dyDescent="0.4">
      <c r="A26" s="20" t="s">
        <v>131</v>
      </c>
      <c r="B26" s="21"/>
      <c r="C26" s="21"/>
      <c r="D26" s="21">
        <v>1102500</v>
      </c>
      <c r="E26" s="21">
        <v>1102500</v>
      </c>
    </row>
    <row r="27" spans="1:5" x14ac:dyDescent="0.4">
      <c r="A27" s="20" t="s">
        <v>280</v>
      </c>
      <c r="B27" s="21">
        <v>133000</v>
      </c>
      <c r="C27" s="21">
        <v>457187.5</v>
      </c>
      <c r="D27" s="21">
        <v>1055250</v>
      </c>
      <c r="E27" s="21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0" workbookViewId="0">
      <selection activeCell="I22" sqref="I22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5" t="s">
        <v>133</v>
      </c>
      <c r="B1" s="25"/>
      <c r="C1" s="25"/>
      <c r="D1" s="25"/>
      <c r="E1" s="25"/>
      <c r="F1" s="25"/>
      <c r="G1" s="25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5" t="s">
        <v>151</v>
      </c>
      <c r="B13" s="25"/>
      <c r="C13" s="25"/>
      <c r="D13" s="25"/>
      <c r="E13" s="25"/>
      <c r="F13" s="25"/>
      <c r="G13" s="25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5" t="s">
        <v>247</v>
      </c>
      <c r="B25" s="25"/>
      <c r="C25" s="25"/>
      <c r="D25" s="25"/>
      <c r="E25" s="25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4">
      <c r="A28" s="4" t="s">
        <v>152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4">
      <c r="A29" s="4" t="s">
        <v>153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4">
      <c r="A30" s="4" t="s">
        <v>150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2" sqref="M12"/>
    </sheetView>
  </sheetViews>
  <sheetFormatPr defaultRowHeight="17.399999999999999" x14ac:dyDescent="0.4"/>
  <sheetData>
    <row r="1" spans="1:10" ht="21" x14ac:dyDescent="0.4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">
      <c r="A3" s="23" t="s">
        <v>155</v>
      </c>
      <c r="B3" s="23" t="s">
        <v>156</v>
      </c>
      <c r="C3" s="23" t="s">
        <v>157</v>
      </c>
      <c r="D3" s="23" t="s">
        <v>158</v>
      </c>
      <c r="E3" s="23" t="s">
        <v>159</v>
      </c>
      <c r="F3" s="23" t="s">
        <v>160</v>
      </c>
      <c r="G3" s="23" t="s">
        <v>161</v>
      </c>
      <c r="H3" s="23" t="s">
        <v>162</v>
      </c>
      <c r="I3" s="23" t="s">
        <v>163</v>
      </c>
      <c r="J3" s="23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8" t="s">
        <v>172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7620</xdr:colOff>
                    <xdr:row>11</xdr:row>
                    <xdr:rowOff>213360</xdr:rowOff>
                  </from>
                  <to>
                    <xdr:col>7</xdr:col>
                    <xdr:colOff>647700</xdr:colOff>
                    <xdr:row>13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Daniel Song</cp:lastModifiedBy>
  <dcterms:created xsi:type="dcterms:W3CDTF">2023-04-27T08:01:32Z</dcterms:created>
  <dcterms:modified xsi:type="dcterms:W3CDTF">2025-01-16T05:10:52Z</dcterms:modified>
</cp:coreProperties>
</file>