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PC\Desktop\엑셀\모의\"/>
    </mc:Choice>
  </mc:AlternateContent>
  <xr:revisionPtr revIDLastSave="0" documentId="13_ncr:1_{70C7DAD2-8E68-41B3-AB86-F239F5C2E15B}" xr6:coauthVersionLast="47" xr6:coauthVersionMax="47" xr10:uidLastSave="{00000000-0000-0000-0000-000000000000}"/>
  <bookViews>
    <workbookView xWindow="-108" yWindow="-108" windowWidth="23256" windowHeight="12456" tabRatio="819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4" i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5" i="2" a="1"/>
  <c r="I6" i="2" a="1"/>
  <c r="I10" i="2" a="1"/>
  <c r="I14" i="2" a="1"/>
  <c r="I18" i="2" a="1"/>
  <c r="I22" i="2" a="1"/>
  <c r="I26" i="2" a="1"/>
  <c r="I30" i="2" a="1"/>
  <c r="I19" i="2" a="1"/>
  <c r="I23" i="2" a="1"/>
  <c r="I11" i="2" a="1"/>
  <c r="I25" i="2" a="1"/>
  <c r="I7" i="2" a="1"/>
  <c r="I27" i="2" a="1"/>
  <c r="I29" i="2" a="1"/>
  <c r="I8" i="2" a="1"/>
  <c r="I12" i="2" a="1"/>
  <c r="I16" i="2" a="1"/>
  <c r="I20" i="2" a="1"/>
  <c r="I24" i="2" a="1"/>
  <c r="I28" i="2" a="1"/>
  <c r="I9" i="2" a="1"/>
  <c r="I13" i="2" a="1"/>
  <c r="I17" i="2" a="1"/>
  <c r="I21" i="2" a="1"/>
  <c r="I4" i="2" a="1"/>
  <c r="I21" i="2" l="1"/>
  <c r="I17" i="2"/>
  <c r="I13" i="2"/>
  <c r="I9" i="2"/>
  <c r="I28" i="2"/>
  <c r="I24" i="2"/>
  <c r="I20" i="2"/>
  <c r="I16" i="2"/>
  <c r="I12" i="2"/>
  <c r="I8" i="2"/>
  <c r="I29" i="2"/>
  <c r="I27" i="2"/>
  <c r="I7" i="2"/>
  <c r="I25" i="2"/>
  <c r="I11" i="2"/>
  <c r="I23" i="2"/>
  <c r="I19" i="2"/>
  <c r="I30" i="2"/>
  <c r="I26" i="2"/>
  <c r="I22" i="2"/>
  <c r="I18" i="2"/>
  <c r="I14" i="2"/>
  <c r="I10" i="2"/>
  <c r="I6" i="2"/>
  <c r="I15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9BD947-9F36-488C-AECD-F74A10DD74A0}" name="MS Access Database_Query" type="1" refreshedVersion="8" background="1">
    <dbPr connection="DSN=MS Access Database;DBQ=C:\엑셀\모의\중장비대여현황.accdb;DefaultDir=C:\엑셀\모의;DriverId=25;FIL=MS Access;MaxBufferSize=2048;PageTimeout=5;" command="SELECT 대여내역.수령일, 대여내역.대여장비, 대여내역.대여시간, 대여내역.대여비용_x000d__x000a_FROM `C: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<sst xmlns="http://schemas.openxmlformats.org/spreadsheetml/2006/main" count="661" uniqueCount="167">
  <si>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</si>
  <si>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</si>
  <si>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</si>
  <si>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</si>
  <si>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</si>
  <si>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</si>
  <si>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</si>
  <si>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</si>
  <si>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</si>
  <si>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</si>
  <si>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</si>
  <si>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</si>
  <si>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</si>
  <si>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</si>
  <si>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</si>
  <si>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</si>
  <si>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</si>
  <si>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</si>
  <si>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</si>
  <si>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</si>
  <si>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</si>
  <si>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</si>
  <si>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</si>
  <si>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</si>
  <si>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</si>
  <si>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</si>
  <si>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</si>
  <si>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</si>
  <si>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</si>
  <si>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</si>
  <si>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</si>
  <si>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</si>
  <si>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</si>
  <si>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</si>
  <si>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</si>
  <si>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</si>
  <si>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</si>
  <si>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</si>
  <si>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</si>
  <si>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</si>
  <si>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</si>
  <si>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</si>
  <si>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</si>
  <si>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</si>
  <si>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</si>
  <si>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</si>
  <si>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</si>
  <si>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</si>
  <si>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</si>
  <si>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</si>
  <si>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</si>
  <si>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</si>
  <si>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</si>
  <si>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</si>
  <si>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</si>
  <si>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</si>
  <si>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</si>
  <si>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</si>
  <si>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</si>
  <si>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</si>
  <si>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</si>
  <si>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</si>
  <si>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</si>
  <si>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</si>
  <si>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</si>
  <si>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</si>
  <si>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</si>
  <si>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</si>
  <si>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</si>
  <si>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</si>
  <si>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</si>
  <si>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</si>
  <si>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</si>
  <si>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</si>
  <si>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</si>
  <si>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</si>
  <si>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</si>
  <si>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</si>
  <si>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</si>
  <si>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</si>
  <si>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</si>
  <si>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</si>
  <si>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</si>
  <si>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</si>
  <si>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</si>
  <si>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</si>
  <si>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</si>
  <si>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</si>
  <si>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</si>
  <si>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</si>
  <si>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</si>
  <si>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</si>
  <si>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</si>
  <si>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</si>
  <si>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</si>
  <si>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</si>
  <si>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</si>
  <si>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</si>
  <si>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</si>
  <si>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</si>
  <si>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</si>
  <si>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</si>
  <si>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</si>
  <si>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</si>
  <si>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</si>
  <si>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</si>
  <si>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</si>
  <si>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</si>
  <si>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</si>
  <si>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</si>
  <si>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</si>
  <si>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</si>
  <si>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</si>
  <si>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</si>
  <si>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</si>
  <si>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</si>
  <si>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</si>
  <si>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</si>
  <si>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</si>
  <si>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</si>
  <si>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</si>
  <si>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</si>
  <si>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</si>
  <si>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</si>
  <si>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</si>
  <si>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</si>
  <si>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</si>
  <si>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</si>
  <si>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</si>
  <si>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</si>
  <si>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</si>
  <si>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</si>
  <si>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</si>
  <si>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</si>
  <si>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</si>
  <si>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</si>
  <si>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</si>
  <si>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</si>
  <si>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</si>
  <si>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</si>
  <si>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</si>
  <si>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</si>
  <si>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</si>
  <si>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</si>
  <si>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</si>
  <si>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</si>
  <si>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</si>
  <si>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</si>
  <si>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</si>
  <si>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</si>
  <si>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</si>
  <si>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</si>
  <si>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</si>
  <si>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</si>
  <si>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</si>
  <si>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5월</t>
  </si>
  <si>
    <t>6월</t>
  </si>
  <si>
    <t>7월</t>
  </si>
  <si>
    <t>8월</t>
  </si>
  <si>
    <t>4월</t>
  </si>
  <si>
    <t>개월(수령일)</t>
  </si>
  <si>
    <t>값</t>
  </si>
  <si>
    <t>평균 : 대여비용</t>
  </si>
  <si>
    <t>전체 평균 : 대여비용</t>
  </si>
  <si>
    <t>평균 : 대여시간</t>
  </si>
  <si>
    <t>전체 평균 : 대여시간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</si>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</sst>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80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9D22-40A8-82B0-06AE32FC6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2-40A8-82B0-06AE32FC66A8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2-40A8-82B0-06AE32FC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1</xdr:row>
          <xdr:rowOff>0</xdr:rowOff>
        </xdr:from>
        <xdr:to>
          <xdr:col>11</xdr:col>
          <xdr:colOff>472440</xdr:colOff>
          <xdr:row>2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3</xdr:row>
          <xdr:rowOff>205740</xdr:rowOff>
        </xdr:from>
        <xdr:to>
          <xdr:col>11</xdr:col>
          <xdr:colOff>464820</xdr:colOff>
          <xdr:row>6</xdr:row>
          <xdr:rowOff>7620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승하" refreshedDate="45608.558459722219" backgroundQuery="1" createdVersion="8" refreshedVersion="8" minRefreshableVersion="3" recordCount="27" xr:uid="{C7B8AAF5-E02E-4753-ADB7-CED3A8CC2F29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2EE41A-322F-43C0-A7D2-86BD4348D9BE}" name="피벗 테이블1" cacheId="2" dataOnRows="1" dataPosition="3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L41"/>
  <sheetViews>
    <sheetView topLeftCell="A17" workbookViewId="0">
      <selection activeCell="M10" sqref="M1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2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t="b">
        <f>OR(_xlfn.RANK.EQ($K5,$K$5:$K$31)&lt;=3,_xlfn.RANK.EQ($K5,$K$5:$K$31,1)&lt;=3)</f>
        <v>0</v>
      </c>
    </row>
    <row r="5" spans="1:12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2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2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2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2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2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2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2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2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2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2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2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5" fitToHeight="2" orientation="portrait" horizontalDpi="1200" verticalDpi="120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0" workbookViewId="0">
      <selection activeCell="L4" sqref="L4:L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_xlfn.CONCAT(LEFT(TRIM(F4),2),"/",LEFT(TRIM(F4),1)+1,"일")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_xlfn.CONCAT(LEFT(TRIM(F5),2),"/",LEFT(TRIM(F5),1)+1,"일")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H6" sqref="H6"/>
    </sheetView>
  </sheetViews>
  <sheetFormatPr defaultRowHeight="17.399999999999999"/>
  <cols>
    <col min="1" max="1" width="3.59765625" customWidth="1"/>
    <col min="2" max="2" width="21.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10.59765625" bestFit="1" customWidth="1"/>
    <col min="10" max="10" width="9.39843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160</v>
      </c>
      <c r="C3" s="21" t="s">
        <v>161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159</v>
      </c>
      <c r="C4" s="12"/>
      <c r="D4" s="20"/>
      <c r="E4" s="20"/>
      <c r="F4" s="20"/>
      <c r="G4" s="20"/>
      <c r="H4" s="20"/>
    </row>
    <row r="5" spans="2:8">
      <c r="B5" s="12"/>
      <c r="C5" s="12" t="s">
        <v>164</v>
      </c>
      <c r="D5" s="20" t="s">
        <v>166</v>
      </c>
      <c r="E5" s="20">
        <v>144.66666666666666</v>
      </c>
      <c r="F5" s="20">
        <v>118.33333333333333</v>
      </c>
      <c r="G5" s="20" t="s">
        <v>166</v>
      </c>
      <c r="H5" s="20">
        <v>131.5</v>
      </c>
    </row>
    <row r="6" spans="2:8">
      <c r="B6" s="12"/>
      <c r="C6" s="12" t="s">
        <v>162</v>
      </c>
      <c r="D6" s="20" t="s">
        <v>166</v>
      </c>
      <c r="E6" s="20">
        <v>898000</v>
      </c>
      <c r="F6" s="20">
        <v>945000</v>
      </c>
      <c r="G6" s="20" t="s">
        <v>166</v>
      </c>
      <c r="H6" s="20">
        <v>921500</v>
      </c>
    </row>
    <row r="7" spans="2:8">
      <c r="B7" s="12" t="s">
        <v>155</v>
      </c>
      <c r="C7" s="12"/>
      <c r="D7" s="20"/>
      <c r="E7" s="20"/>
      <c r="F7" s="20"/>
      <c r="G7" s="20"/>
      <c r="H7" s="20"/>
    </row>
    <row r="8" spans="2:8">
      <c r="B8" s="12"/>
      <c r="C8" s="12" t="s">
        <v>164</v>
      </c>
      <c r="D8" s="20">
        <v>103</v>
      </c>
      <c r="E8" s="20">
        <v>49.5</v>
      </c>
      <c r="F8" s="20">
        <v>132.5</v>
      </c>
      <c r="G8" s="20" t="s">
        <v>166</v>
      </c>
      <c r="H8" s="20">
        <v>93.4</v>
      </c>
    </row>
    <row r="9" spans="2:8">
      <c r="B9" s="12"/>
      <c r="C9" s="12" t="s">
        <v>162</v>
      </c>
      <c r="D9" s="20">
        <v>1071000</v>
      </c>
      <c r="E9" s="20">
        <v>231000</v>
      </c>
      <c r="F9" s="20">
        <v>1065500</v>
      </c>
      <c r="G9" s="20" t="s">
        <v>166</v>
      </c>
      <c r="H9" s="20">
        <v>732800</v>
      </c>
    </row>
    <row r="10" spans="2:8">
      <c r="B10" s="12" t="s">
        <v>156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164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162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157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164</v>
      </c>
      <c r="D14" s="20">
        <v>39</v>
      </c>
      <c r="E14" s="20">
        <v>127</v>
      </c>
      <c r="F14" s="20" t="s">
        <v>166</v>
      </c>
      <c r="G14" s="20">
        <v>86</v>
      </c>
      <c r="H14" s="20">
        <v>84.5</v>
      </c>
    </row>
    <row r="15" spans="2:8">
      <c r="B15" s="12"/>
      <c r="C15" s="12" t="s">
        <v>162</v>
      </c>
      <c r="D15" s="20">
        <v>180000</v>
      </c>
      <c r="E15" s="20">
        <v>864000</v>
      </c>
      <c r="F15" s="20" t="s">
        <v>166</v>
      </c>
      <c r="G15" s="20">
        <v>495000</v>
      </c>
      <c r="H15" s="20">
        <v>508500</v>
      </c>
    </row>
    <row r="16" spans="2:8">
      <c r="B16" s="12" t="s">
        <v>158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164</v>
      </c>
      <c r="D17" s="20">
        <v>188</v>
      </c>
      <c r="E17" s="20">
        <v>158</v>
      </c>
      <c r="F17" s="20" t="s">
        <v>166</v>
      </c>
      <c r="G17" s="20">
        <v>151.5</v>
      </c>
      <c r="H17" s="20">
        <v>162.25</v>
      </c>
    </row>
    <row r="18" spans="2:8">
      <c r="B18" s="12"/>
      <c r="C18" s="12" t="s">
        <v>162</v>
      </c>
      <c r="D18" s="20">
        <v>1485000</v>
      </c>
      <c r="E18" s="20">
        <v>990000</v>
      </c>
      <c r="F18" s="20" t="s">
        <v>166</v>
      </c>
      <c r="G18" s="20">
        <v>701500</v>
      </c>
      <c r="H18" s="20">
        <v>969500</v>
      </c>
    </row>
    <row r="19" spans="2:8">
      <c r="B19" s="12" t="s">
        <v>165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163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062CB95F-8C09-4CFC-BB61-630FBCE8A389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K16" sqref="K16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8" sqref="K8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3">
      <colorScale>
        <cfvo type="min"/>
        <cfvo type="percent" val="50"/>
        <cfvo type="max"/>
        <color rgb="FF0070C0"/>
        <color theme="0" tint="-4.9989318521683403E-2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 tint="-4.9989318521683403E-2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 tint="-4.9989318521683403E-2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7620</xdr:colOff>
                    <xdr:row>1</xdr:row>
                    <xdr:rowOff>0</xdr:rowOff>
                  </from>
                  <to>
                    <xdr:col>11</xdr:col>
                    <xdr:colOff>472440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9</xdr:col>
                    <xdr:colOff>114300</xdr:colOff>
                    <xdr:row>3</xdr:row>
                    <xdr:rowOff>205740</xdr:rowOff>
                  </from>
                  <to>
                    <xdr:col>11</xdr:col>
                    <xdr:colOff>464820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승하 백</cp:lastModifiedBy>
  <dcterms:created xsi:type="dcterms:W3CDTF">2023-07-14T11:40:39Z</dcterms:created>
  <dcterms:modified xsi:type="dcterms:W3CDTF">2024-11-12T04:43:07Z</dcterms:modified>
</cp:coreProperties>
</file>