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현지\자격증\컴활\길벗컴활1급\01 엑셀\03 기본모의고사\"/>
    </mc:Choice>
  </mc:AlternateContent>
  <xr:revisionPtr revIDLastSave="0" documentId="13_ncr:1_{A228DD38-5B96-499E-AA04-9BE72C75D7A3}" xr6:coauthVersionLast="47" xr6:coauthVersionMax="47" xr10:uidLastSave="{00000000-0000-0000-0000-000000000000}"/>
  <bookViews>
    <workbookView xWindow="-108" yWindow="-108" windowWidth="23256" windowHeight="12576" tabRatio="765" activeTab="6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 s="1"/>
  <c r="E3" i="2"/>
  <c r="C4" i="2"/>
  <c r="C5" i="2"/>
  <c r="C6" i="2"/>
  <c r="C3" i="2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/>
  <c r="B13" i="2" a="1"/>
  <c r="B13" i="2" s="1"/>
  <c r="B14" i="2" a="1"/>
  <c r="B14" i="2" s="1"/>
  <c r="B15" i="2" a="1"/>
  <c r="B15" i="2" s="1"/>
  <c r="B10" i="2" a="1"/>
  <c r="B10" i="2" s="1"/>
  <c r="A34" i="1"/>
  <c r="D3" i="6"/>
  <c r="D4" i="6"/>
  <c r="D5" i="6"/>
  <c r="D6" i="6"/>
  <c r="I39" i="2" a="1"/>
  <c r="I32" i="2" a="1"/>
  <c r="I27" i="2" a="1"/>
  <c r="I29" i="2" a="1"/>
  <c r="I21" i="2" a="1"/>
  <c r="I26" i="2" a="1"/>
  <c r="I28" i="2" a="1"/>
  <c r="I35" i="2" a="1"/>
  <c r="I37" i="2" a="1"/>
  <c r="I36" i="2" a="1"/>
  <c r="I38" i="2" a="1"/>
  <c r="I22" i="2" a="1"/>
  <c r="I24" i="2" a="1"/>
  <c r="I31" i="2" a="1"/>
  <c r="I33" i="2" a="1"/>
  <c r="I25" i="2" a="1"/>
  <c r="I30" i="2" a="1"/>
  <c r="I34" i="2" a="1"/>
  <c r="I20" i="2" a="1"/>
  <c r="I23" i="2" a="1"/>
  <c r="I20" i="2" l="1"/>
  <c r="I38" i="2"/>
  <c r="I36" i="2"/>
  <c r="I34" i="2"/>
  <c r="I30" i="2"/>
  <c r="I28" i="2"/>
  <c r="I26" i="2"/>
  <c r="I24" i="2"/>
  <c r="I22" i="2"/>
  <c r="I32" i="2"/>
  <c r="I39" i="2"/>
  <c r="I37" i="2"/>
  <c r="I35" i="2"/>
  <c r="I33" i="2"/>
  <c r="I31" i="2"/>
  <c r="I29" i="2"/>
  <c r="I27" i="2"/>
  <c r="I25" i="2"/>
  <c r="I23" i="2"/>
  <c r="I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DCB51D-5EE7-4505-99EC-43682A634596}" sourceFile="C:\Users\pc\Desktop\현지\자격증\컴활\길벗컴활1급\01 엑셀\03 기본모의고사\성적.accdb" keepAlive="1" name="성적" type="5" refreshedVersion="8" background="1">
    <dbPr connection="Provider=Microsoft.ACE.OLEDB.12.0;User ID=Admin;Data Source=C:\Users\pc\Desktop\현지\자격증\컴활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<sst xmlns="http://schemas.openxmlformats.org/spreadsheetml/2006/main" count="317" uniqueCount="193">
  <si>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</si>
  <si>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</si>
  <si>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</si>
  <si>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</si>
  <si>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</si>
  <si>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</si>
  <si>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</si>
  <si>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</si>
  <si>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</si>
  <si>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</si>
  <si>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</si>
  <si>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</si>
  <si>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</si>
  <si>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</si>
  <si>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</si>
  <si>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</si>
  <si>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</si>
  <si>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</si>
  <si>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</si>
  <si>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</si>
  <si>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</si>
  <si>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</si>
  <si>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</si>
  <si>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</si>
  <si>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</si>
  <si>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</si>
  <si>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</si>
  <si>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</si>
  <si>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</si>
  <si>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</si>
  <si>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</si>
  <si>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</si>
  <si>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</si>
  <si>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</si>
  <si>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</si>
  <si>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</si>
  <si>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</si>
  <si>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</si>
  <si>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</si>
  <si>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</si>
  <si>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</si>
  <si>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</si>
  <si>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</si>
  <si>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</si>
  <si>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</si>
  <si>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</si>
  <si>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</si>
  <si>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</si>
  <si>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</si>
  <si>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</si>
  <si>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</si>
  <si>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</si>
  <si>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</si>
  <si>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</si>
  <si>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</si>
  <si>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</si>
  <si>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</si>
  <si>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</si>
  <si>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</si>
  <si>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</si>
  <si>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</si>
  <si>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</si>
  <si>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</si>
  <si>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</si>
  <si>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</si>
  <si>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</si>
  <si>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</si>
  <si>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</si>
  <si>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</si>
  <si>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</si>
  <si>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</si>
  <si>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</si>
  <si>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</si>
  <si>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</si>
  <si>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</si>
  <si>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</si>
  <si>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</si>
  <si>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</si>
  <si>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</si>
  <si>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</si>
  <si>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</si>
  <si>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</si>
  <si>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</si>
  <si>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</si>
  <si>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</si>
  <si>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</si>
  <si>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</si>
  <si>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</si>
  <si>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</si>
  <si>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</si>
  <si>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</si>
  <si>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</si>
  <si>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</si>
  <si>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</si>
  <si>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</si>
  <si>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</si>
  <si>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</si>
  <si>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</si>
  <si>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</si>
  <si>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</si>
  <si>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</si>
  <si>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</si>
  <si>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</si>
  <si>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</si>
  <si>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</si>
  <si>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</si>
  <si>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</si>
  <si>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</si>
  <si>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</si>
  <si>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</si>
  <si>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</si>
  <si>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</si>
  <si>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</si>
  <si>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</si>
  <si>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</si>
  <si>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</si>
  <si>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</si>
  <si>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</si>
  <si>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</si>
  <si>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</si>
  <si>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</si>
  <si>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</si>
  <si>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</si>
  <si>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</si>
  <si>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</si>
  <si>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</si>
  <si>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</si>
  <si>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</si>
  <si>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</si>
  <si>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</si>
  <si>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</si>
  <si>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</si>
  <si>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</si>
  <si>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</si>
  <si>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</si>
  <si>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</si>
  <si>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</si>
  <si>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</si>
  <si>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</si>
  <si>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</si>
  <si>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</si>
  <si>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</si>
  <si>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</si>
  <si>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</si>
  <si>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</si>
  <si>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</si>
  <si>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</si>
  <si>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</si>
  <si>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</si>
  <si>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</si>
  <si>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</si>
  <si>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</si>
  <si>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</si>
  <si>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</si>
  <si>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</si>
  <si>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</si>
  <si>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</si>
  <si>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</si>
  <si>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</si>
  <si>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</si>
  <si>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</si>
  <si>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</si>
  <si>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</si>
  <si>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</si>
  <si>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</si>
  <si>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</si>
  <si>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</si>
  <si>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</si>
  <si>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</si>
  <si>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</si>
  <si>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</si>
  <si>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</si>
  <si>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</si>
  <si>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</si>
  <si>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</si>
  <si>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</si>
  <si>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</si>
  <si>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</si>
  <si>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</si>
  <si>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</si>
  <si>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</si>
  <si>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</si>
  <si>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</si>
  <si>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</si>
  <si>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</si>
  <si>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</si>
  <si>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</si>
  <si>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</si>
  <si>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</si>
  <si>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</si>
  <si>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</si>
  <si>
    <t>&gt;=2021</t>
    <phoneticPr fontId="2" type="noConversion"/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</si>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</sst>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#&quot;점&quot;"/>
    <numFmt numFmtId="180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80" fontId="0" fillId="0" borderId="3" xfId="0" applyNumberFormat="1" applyBorder="1">
      <alignment vertical="center"/>
    </xf>
    <xf numFmtId="180" fontId="0" fillId="0" borderId="4" xfId="0" applyNumberFormat="1" applyBorder="1">
      <alignment vertical="center"/>
    </xf>
    <xf numFmtId="180" fontId="0" fillId="0" borderId="6" xfId="0" applyNumberFormat="1" applyBorder="1">
      <alignment vertical="center"/>
    </xf>
    <xf numFmtId="180" fontId="0" fillId="0" borderId="7" xfId="0" applyNumberFormat="1" applyBorder="1">
      <alignment vertical="center"/>
    </xf>
    <xf numFmtId="180" fontId="0" fillId="0" borderId="9" xfId="0" applyNumberFormat="1" applyBorder="1">
      <alignment vertical="center"/>
    </xf>
    <xf numFmtId="180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E2-4555-9807-3901C1E6C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7</xdr:row>
      <xdr:rowOff>0</xdr:rowOff>
    </xdr:from>
    <xdr:to>
      <xdr:col>2</xdr:col>
      <xdr:colOff>22860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2643D2CB-619A-E6BA-60D8-C1E121310418}"/>
            </a:ext>
          </a:extLst>
        </xdr:cNvPr>
        <xdr:cNvSpPr/>
      </xdr:nvSpPr>
      <xdr:spPr>
        <a:xfrm>
          <a:off x="228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11943265-9653-FD9E-010F-3AA5B0A0436E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586.629504282406" backgroundQuery="1" createdVersion="8" refreshedVersion="8" minRefreshableVersion="3" recordCount="37" xr:uid="{6AA6E548-1825-4BEA-8468-CCF3C850ABD8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F475AB-16FC-4E87-9B1B-2FE3836C37B9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1" numFmtId="178"/>
    <dataField name="평균 : 영어듣기" fld="8" subtotal="average" baseField="3" baseItem="1" numFmtId="178"/>
    <dataField name="평균 : 전산이론" fld="9" subtotal="average" baseField="3" baseItem="1" numFmtId="178"/>
    <dataField name="평균 : 전산실기" fld="10" subtotal="average" baseField="3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3F42B7-1943-4C8C-B51A-E6E7D6501E66}" name="표1" displayName="표1" ref="A1:M11" totalsRowShown="0">
  <autoFilter ref="A1:M11" xr:uid="{4B3F42B7-1943-4C8C-B51A-E6E7D6501E66}"/>
  <tableColumns count="13">
    <tableColumn id="1" xr3:uid="{C9FBA5A6-354C-48B8-9D36-D4D30676851A}" name="사원번호"/>
    <tableColumn id="2" xr3:uid="{BF9DE6DB-EB39-48DF-ACF4-AFA1460E2982}" name="이름"/>
    <tableColumn id="3" xr3:uid="{1B14BCD5-67A9-446B-8DBD-B5A41F63C1A7}" name="부서코드"/>
    <tableColumn id="4" xr3:uid="{9651F0B5-9A25-42B5-80F9-8B54A74ED686}" name="부서명"/>
    <tableColumn id="5" xr3:uid="{92DBEA24-65B6-407B-AC90-5D25B82511A7}" name="직위"/>
    <tableColumn id="6" xr3:uid="{D34C6B97-3516-4006-B403-53632CF5FE93}" name="입사일자" dataDxfId="3"/>
    <tableColumn id="7" xr3:uid="{22F1F9D5-A07A-4176-80C6-C21FDAC8DCA9}" name="업무수행"/>
    <tableColumn id="8" xr3:uid="{229C322A-718B-4EAA-BB9E-F1A2CD46FD9F}" name="영어독해"/>
    <tableColumn id="9" xr3:uid="{727CD27A-E7F0-4DBD-B7F0-C2E3FAF949F6}" name="영어듣기"/>
    <tableColumn id="10" xr3:uid="{3F7AD60D-5D7D-4D2B-B2E2-C657D1526BA0}" name="전산이론"/>
    <tableColumn id="11" xr3:uid="{57A72562-A492-4F1B-8C18-CA1D31843CAE}" name="전산실기"/>
    <tableColumn id="12" xr3:uid="{9CCA8893-A000-4326-AFDA-5E188F1F0FB9}" name="점수"/>
    <tableColumn id="13" xr3:uid="{5A315095-E98D-4328-8577-C3845B0D15B5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A4" sqref="A4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4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9" zoomScaleNormal="100" workbookViewId="0">
      <selection activeCell="I21" sqref="I21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1" t="s">
        <v>171</v>
      </c>
      <c r="F2" s="42"/>
      <c r="G2" s="43"/>
      <c r="H2" s="8" t="s">
        <v>26</v>
      </c>
      <c r="I2" s="8" t="s">
        <v>22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4">
        <f>DSUM(A19:I39,7,H2:I3)</f>
        <v>1200000</v>
      </c>
      <c r="F3" s="45"/>
      <c r="G3" s="46"/>
      <c r="H3" s="1" t="s">
        <v>29</v>
      </c>
      <c r="I3" s="3" t="s">
        <v>191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TRUNC(AVERAGE(IF($A$20:$A$39=$A10,$G$20:$G$39)),0)</f>
        <v>1333333</v>
      </c>
      <c r="E10" s="2" t="s">
        <v>30</v>
      </c>
      <c r="F10" s="6">
        <f t="array" ref="F10">SUM(IF((RIGHT($A$20:$A$39,2)=E10)*IFERROR(FIND("판매",$A$20:$A$39)&gt;=1,FALSE),$G$20:$G$39))</f>
        <v>4000000</v>
      </c>
    </row>
    <row r="11" spans="1:9">
      <c r="A11" s="1" t="s">
        <v>31</v>
      </c>
      <c r="B11" s="5">
        <f t="array" ref="B11">TRUNC(AVERAGE(IF($A$20:$A$39=$A11,$G$20:$G$39)),0)</f>
        <v>1250000</v>
      </c>
      <c r="E11" s="2" t="s">
        <v>32</v>
      </c>
      <c r="F11" s="6">
        <f t="array" ref="F11">SUM(IF((RIGHT($A$20:$A$39,2)=E11)*IFERROR(FIND("판매",$A$20:$A$39)&gt;=1,FALSE),$G$20:$G$39))</f>
        <v>5000000</v>
      </c>
    </row>
    <row r="12" spans="1:9">
      <c r="A12" s="1" t="s">
        <v>33</v>
      </c>
      <c r="B12" s="5">
        <f t="array" ref="B12">TRUNC(AVERAGE(IF($A$20:$A$39=$A12,$G$20:$G$39)),0)</f>
        <v>1266666</v>
      </c>
      <c r="E12" s="2" t="s">
        <v>34</v>
      </c>
      <c r="F12" s="6">
        <f t="array" ref="F12">SUM(IF((RIGHT($A$20:$A$39,2)=E12)*IFERROR(FIND("판매",$A$20:$A$39)&gt;=1,FALSE),$G$20:$G$39))</f>
        <v>3800000</v>
      </c>
    </row>
    <row r="13" spans="1:9">
      <c r="A13" s="1" t="s">
        <v>35</v>
      </c>
      <c r="B13" s="5">
        <f t="array" ref="B13">TRUNC(AVERAGE(IF($A$20:$A$39=$A13,$G$20:$G$39)),0)</f>
        <v>1137500</v>
      </c>
    </row>
    <row r="14" spans="1:9">
      <c r="A14" s="1" t="s">
        <v>36</v>
      </c>
      <c r="B14" s="5">
        <f t="array" ref="B14">TRUNC(AVERAGE(IF($A$20:$A$39=$A14,$G$20:$G$39)),0)</f>
        <v>1233333</v>
      </c>
    </row>
    <row r="15" spans="1:9">
      <c r="A15" s="1" t="s">
        <v>37</v>
      </c>
      <c r="B15" s="5">
        <f t="array" ref="B15">TRUNC(AVERAGE(IF($A$20:$A$39=$A15,$G$20:$G$39)),0)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2A0B8-DD5C-410C-AF6B-3A328FADA7DA}">
  <sheetPr codeName="Sheet8"/>
  <dimension ref="A1:M11"/>
  <sheetViews>
    <sheetView workbookViewId="0">
      <selection activeCell="E14" sqref="E14"/>
    </sheetView>
  </sheetViews>
  <sheetFormatPr defaultRowHeight="17.399999999999999"/>
  <cols>
    <col min="1" max="1" width="9.796875" customWidth="1"/>
    <col min="3" max="3" width="9.796875" customWidth="1"/>
    <col min="6" max="6" width="10.8984375" bestFit="1" customWidth="1"/>
    <col min="7" max="11" width="9.796875" customWidth="1"/>
  </cols>
  <sheetData>
    <row r="1" spans="1:13">
      <c r="A1" t="s">
        <v>178</v>
      </c>
      <c r="B1" t="s">
        <v>0</v>
      </c>
      <c r="C1" t="s">
        <v>179</v>
      </c>
      <c r="D1" t="s">
        <v>88</v>
      </c>
      <c r="E1" t="s">
        <v>43</v>
      </c>
      <c r="F1" t="s">
        <v>180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181</v>
      </c>
      <c r="M1" t="s">
        <v>182</v>
      </c>
    </row>
    <row r="2" spans="1:13">
      <c r="A2">
        <v>200131</v>
      </c>
      <c r="B2" t="s">
        <v>183</v>
      </c>
      <c r="C2" t="s">
        <v>184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185</v>
      </c>
    </row>
    <row r="3" spans="1:13">
      <c r="A3">
        <v>200124</v>
      </c>
      <c r="B3" t="s">
        <v>94</v>
      </c>
      <c r="C3" t="s">
        <v>184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186</v>
      </c>
    </row>
    <row r="4" spans="1:13">
      <c r="A4">
        <v>200106</v>
      </c>
      <c r="B4" t="s">
        <v>187</v>
      </c>
      <c r="C4" t="s">
        <v>184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186</v>
      </c>
    </row>
    <row r="5" spans="1:13">
      <c r="A5">
        <v>200105</v>
      </c>
      <c r="B5" t="s">
        <v>188</v>
      </c>
      <c r="C5" t="s">
        <v>184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186</v>
      </c>
    </row>
    <row r="6" spans="1:13">
      <c r="A6">
        <v>200115</v>
      </c>
      <c r="B6" t="s">
        <v>102</v>
      </c>
      <c r="C6" t="s">
        <v>184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186</v>
      </c>
    </row>
    <row r="7" spans="1:13">
      <c r="A7">
        <v>200108</v>
      </c>
      <c r="B7" t="s">
        <v>103</v>
      </c>
      <c r="C7" t="s">
        <v>184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189</v>
      </c>
    </row>
    <row r="8" spans="1:13">
      <c r="A8">
        <v>200107</v>
      </c>
      <c r="B8" t="s">
        <v>190</v>
      </c>
      <c r="C8" t="s">
        <v>184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186</v>
      </c>
    </row>
    <row r="9" spans="1:13">
      <c r="A9">
        <v>200130</v>
      </c>
      <c r="B9" t="s">
        <v>112</v>
      </c>
      <c r="C9" t="s">
        <v>184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185</v>
      </c>
    </row>
    <row r="10" spans="1:13">
      <c r="A10">
        <v>200118</v>
      </c>
      <c r="B10" t="s">
        <v>106</v>
      </c>
      <c r="C10" t="s">
        <v>184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189</v>
      </c>
    </row>
    <row r="11" spans="1:13">
      <c r="A11">
        <v>200121</v>
      </c>
      <c r="B11" t="s">
        <v>107</v>
      </c>
      <c r="C11" t="s">
        <v>184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189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8" sqref="B8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F7" sqref="F7"/>
    </sheetView>
  </sheetViews>
  <sheetFormatPr defaultRowHeight="17.399999999999999"/>
  <cols>
    <col min="4" max="8" width="9.8984375" customWidth="1"/>
  </cols>
  <sheetData>
    <row r="2" spans="1:8">
      <c r="A2" s="47" t="s">
        <v>0</v>
      </c>
      <c r="B2" s="47" t="s">
        <v>88</v>
      </c>
      <c r="C2" s="47" t="s">
        <v>43</v>
      </c>
      <c r="D2" s="47" t="s">
        <v>153</v>
      </c>
      <c r="E2" s="47"/>
      <c r="F2" s="47"/>
      <c r="G2" s="47"/>
      <c r="H2" s="47"/>
    </row>
    <row r="3" spans="1:8">
      <c r="A3" s="47"/>
      <c r="B3" s="47"/>
      <c r="C3" s="47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35CD1A51-3277-44E0-A5DB-99F6F9485DB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3" workbookViewId="0">
      <selection activeCell="J20" sqref="J20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8" t="s">
        <v>114</v>
      </c>
      <c r="C1" s="48"/>
      <c r="D1" s="48"/>
      <c r="E1" s="48"/>
      <c r="F1" s="48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tabSelected="1" workbookViewId="0">
      <selection activeCell="B4" sqref="B4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49" t="s">
        <v>132</v>
      </c>
      <c r="B1" s="50"/>
      <c r="C1" s="50"/>
      <c r="D1" s="51"/>
      <c r="F1" t="s">
        <v>192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3">
        <v>120</v>
      </c>
      <c r="C3" s="54">
        <v>108</v>
      </c>
      <c r="D3" s="19">
        <f>C3/B3</f>
        <v>0.9</v>
      </c>
    </row>
    <row r="4" spans="1:6">
      <c r="A4" s="20" t="s">
        <v>138</v>
      </c>
      <c r="B4" s="55">
        <v>140</v>
      </c>
      <c r="C4" s="56">
        <v>77</v>
      </c>
      <c r="D4" s="21">
        <f>C4/B4</f>
        <v>0.55000000000000004</v>
      </c>
    </row>
    <row r="5" spans="1:6">
      <c r="A5" s="20" t="s">
        <v>139</v>
      </c>
      <c r="B5" s="55">
        <v>115</v>
      </c>
      <c r="C5" s="56">
        <v>125</v>
      </c>
      <c r="D5" s="21">
        <f>C5/B5</f>
        <v>1.0869565217391304</v>
      </c>
    </row>
    <row r="6" spans="1:6" ht="18" thickBot="1">
      <c r="A6" s="22" t="s">
        <v>140</v>
      </c>
      <c r="B6" s="57">
        <v>90</v>
      </c>
      <c r="C6" s="5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F8" sqref="F8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 ht="18.600000000000001" customHeight="1">
      <c r="D7" s="25"/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pc</cp:lastModifiedBy>
  <dcterms:created xsi:type="dcterms:W3CDTF">2023-05-11T11:47:16Z</dcterms:created>
  <dcterms:modified xsi:type="dcterms:W3CDTF">2024-10-22T04:08:50Z</dcterms:modified>
</cp:coreProperties>
</file>