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 codeName="{873B2839-AC87-7CC4-5C0F-16DCB9831742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/Users/minjoo/Desktop/컴활2급 문제풀이/기본모의고사/"/>
    </mc:Choice>
  </mc:AlternateContent>
  <xr:revisionPtr revIDLastSave="0" documentId="8_{1E85D2E2-80EB-364F-9663-F88C96741FBC}" xr6:coauthVersionLast="47" xr6:coauthVersionMax="47" xr10:uidLastSave="{00000000-0000-0000-0000-000000000000}"/>
  <bookViews>
    <workbookView xWindow="0" yWindow="760" windowWidth="29400" windowHeight="1658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  <definedName name="_xleta.DSUM" hidden="1" xlm="1">#NAME?</definedName>
  </definedNames>
  <calcPr calcId="191029"/>
  <pivotCaches>
    <pivotCache cacheId="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J4" i="4"/>
  <c r="J5" i="4"/>
  <c r="J6" i="4"/>
  <c r="J7" i="4"/>
  <c r="J8" i="4"/>
  <c r="J9" i="4"/>
  <c r="J10" i="4"/>
  <c r="J11" i="4"/>
  <c r="J12" i="4"/>
  <c r="J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  <c r="F30" i="5"/>
</calcChain>
</file>

<file path=xl/sharedStrings.xml><?xml version="1.0" encoding="utf-8"?>
<sst xmlns="http://schemas.openxmlformats.org/spreadsheetml/2006/main" count="440" uniqueCount="296">
  <si>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</si>
  <si>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</si>
  <si>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</si>
  <si>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</si>
  <si>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</si>
  <si>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</si>
  <si>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</si>
  <si>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</si>
  <si>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</si>
  <si>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</si>
  <si>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</si>
  <si>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</si>
  <si>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</si>
  <si>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</si>
  <si>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</si>
  <si>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</si>
  <si>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</si>
  <si>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</si>
  <si>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</si>
  <si>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</si>
  <si>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</si>
  <si>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</si>
  <si>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</si>
  <si>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</si>
  <si>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</si>
  <si>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</si>
  <si>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</si>
  <si>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</si>
  <si>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</si>
  <si>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</si>
  <si>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</si>
  <si>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</si>
  <si>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</si>
  <si>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</si>
  <si>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</si>
  <si>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</si>
  <si>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</si>
  <si>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</si>
  <si>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</si>
  <si>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</si>
  <si>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</si>
  <si>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</si>
  <si>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</si>
  <si>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</si>
  <si>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</si>
  <si>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</si>
  <si>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</si>
  <si>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</si>
  <si>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</si>
  <si>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</si>
  <si>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</si>
  <si>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</si>
  <si>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</si>
  <si>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</si>
  <si>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</si>
  <si>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</si>
  <si>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</si>
  <si>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</si>
  <si>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</si>
  <si>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</si>
  <si>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</si>
  <si>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</si>
  <si>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</si>
  <si>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</si>
  <si>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</si>
  <si>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</si>
  <si>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</si>
  <si>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</si>
  <si>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</si>
  <si>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</si>
  <si>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</si>
  <si>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</si>
  <si>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</si>
  <si>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</si>
  <si>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</si>
  <si>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</si>
  <si>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</si>
  <si>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</si>
  <si>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</si>
  <si>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</si>
  <si>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</si>
  <si>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</si>
  <si>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</si>
  <si>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</si>
  <si>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</si>
  <si>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</si>
  <si>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</si>
  <si>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</si>
  <si>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</si>
  <si>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</si>
  <si>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</si>
  <si>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</si>
  <si>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</si>
  <si>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</si>
  <si>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</si>
  <si>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</si>
  <si>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</si>
  <si>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</si>
  <si>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</si>
  <si>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</si>
  <si>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</si>
  <si>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</si>
  <si>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</si>
  <si>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</si>
  <si>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</si>
  <si>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</si>
  <si>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</si>
  <si>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</si>
  <si>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</si>
  <si>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</si>
  <si>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</si>
  <si>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</si>
  <si>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</si>
  <si>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</si>
  <si>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</si>
  <si>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</si>
  <si>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</si>
  <si>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</si>
  <si>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</si>
  <si>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</si>
  <si>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</si>
  <si>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</si>
  <si>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</si>
  <si>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</si>
  <si>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</si>
  <si>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</si>
  <si>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</si>
  <si>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</si>
  <si>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</si>
  <si>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</si>
  <si>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</si>
  <si>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</si>
  <si>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</si>
  <si>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</si>
  <si>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</si>
  <si>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</si>
  <si>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</si>
  <si>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</si>
  <si>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</si>
  <si>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</si>
  <si>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</si>
  <si>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</si>
  <si>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</si>
  <si>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</si>
  <si>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</si>
  <si>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</si>
  <si>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</si>
  <si>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</si>
  <si>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</si>
  <si>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</si>
  <si>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</si>
  <si>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</si>
  <si>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</si>
  <si>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</si>
  <si>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</si>
  <si>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</si>
  <si>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</si>
  <si>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</si>
  <si>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</si>
  <si>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</si>
  <si>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</si>
  <si>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</si>
  <si>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</si>
  <si>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</si>
  <si>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</si>
  <si>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</si>
  <si>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</si>
  <si>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</si>
  <si>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</si>
  <si>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</si>
  <si>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</si>
  <si>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</si>
  <si>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</si>
  <si>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</si>
  <si>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</si>
  <si>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</si>
  <si>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</si>
  <si>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</si>
  <si>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</si>
  <si>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</si>
  <si>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</si>
  <si>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</si>
  <si>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</si>
  <si>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</si>
  <si>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</si>
  <si>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</si>
  <si>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</si>
  <si>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</si>
  <si>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</si>
  <si>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</si>
  <si>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</si>
  <si>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</si>
  <si>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</si>
  <si>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</si>
  <si>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</si>
  <si>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</si>
  <si>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</si>
  <si>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</si>
  <si>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</si>
  <si>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</si>
  <si>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</si>
  <si>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</si>
  <si>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</si>
  <si>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</si>
  <si>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</si>
  <si>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</si>
  <si>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</si>
  <si>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</si>
  <si>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</si>
  <si>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</si>
  <si>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</si>
  <si>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</si>
  <si>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</si>
  <si>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</si>
  <si>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</si>
  <si>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</si>
  <si>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</si>
  <si>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</si>
  <si>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</si>
  <si>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</si>
  <si>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</si>
  <si>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</si>
  <si>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</si>
  <si>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</si>
  <si>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</si>
  <si>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</si>
  <si>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</si>
  <si>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</si>
  <si>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</si>
  <si>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</si>
  <si>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</si>
  <si>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</si>
  <si>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</si>
  <si>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</si>
  <si>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</si>
  <si>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</si>
  <si>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</si>
  <si>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</si>
  <si>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</si>
  <si>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</si>
  <si>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</si>
  <si>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</si>
  <si>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</si>
  <si>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</si>
  <si>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</si>
  <si>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</si>
  <si>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</si>
  <si>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</si>
  <si>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</si>
  <si>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</si>
  <si>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</si>
  <si>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</si>
  <si>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</si>
  <si>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</si>
  <si>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</si>
  <si>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</si>
  <si>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</si>
  <si>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</si>
  <si>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</si>
  <si>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</si>
  <si>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</si>
  <si>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</si>
  <si>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C.C</t>
  </si>
  <si>
    <t>C.C</t>
    <phoneticPr fontId="1" type="noConversion"/>
  </si>
  <si>
    <t>C.C(Corrugated Cardboard)</t>
    <phoneticPr fontId="1" type="noConversion"/>
  </si>
  <si>
    <t>P.E(Polyethlene)</t>
    <phoneticPr fontId="1" type="noConversion"/>
  </si>
  <si>
    <t>할인 料金T</t>
    <phoneticPr fontId="1" type="noConversion"/>
  </si>
  <si>
    <t>과일명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</si>
  <si>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</si>
  <si>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</si>
  <si>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</si>
  <si>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</si>
  <si>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</si>
  <si>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</si>
  <si>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</si>
  <si>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</si>
  <si>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</si>
  <si>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입고량</t>
  </si>
  <si>
    <t>주소</t>
    <phoneticPr fontId="1" type="noConversion"/>
  </si>
  <si>
    <t>서초</t>
    <phoneticPr fontId="1" type="noConversion"/>
  </si>
  <si>
    <t>구매실적</t>
    <phoneticPr fontId="1" type="noConversion"/>
  </si>
  <si>
    <t>&gt;=1,000,000</t>
    <phoneticPr fontId="1" type="noConversion"/>
  </si>
  <si>
    <t>강남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</si>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</sst>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₩&quot;#,##0_);[Red]\(&quot;₩&quot;#,##0\)"/>
    <numFmt numFmtId="176" formatCode="_-* #,##0_-;\-* #,##0_-;_-* &quot;-&quot;_-;_-@_-"/>
    <numFmt numFmtId="177" formatCode="mm&quot;월&quot;\ dd&quot;일&quot;"/>
    <numFmt numFmtId="180" formatCode="0&quot;초&quot;"/>
    <numFmt numFmtId="189" formatCode="0.0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i/>
      <u/>
      <sz val="16"/>
      <color theme="1"/>
      <name val="굴림체"/>
      <family val="2"/>
      <charset val="129"/>
    </font>
    <font>
      <b/>
      <sz val="11"/>
      <color theme="1"/>
      <name val="맑은 고딕"/>
      <family val="2"/>
      <charset val="129"/>
      <scheme val="minor"/>
    </font>
    <font>
      <sz val="12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9" fontId="0" fillId="0" borderId="0" xfId="0" applyNumberFormat="1" applyBorder="1" applyAlignment="1">
      <alignment horizontal="center" vertical="center"/>
    </xf>
    <xf numFmtId="189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ore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18-D84A-BBE3-BF3F40E3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ore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ore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ore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ore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ore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25400</xdr:colOff>
          <xdr:row>12</xdr:row>
          <xdr:rowOff>38100</xdr:rowOff>
        </xdr:from>
        <xdr:to>
          <xdr:col>8</xdr:col>
          <xdr:colOff>0</xdr:colOff>
          <xdr:row>13</xdr:row>
          <xdr:rowOff>203200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31996FD7-9438-7738-A0DF-9C92590CCF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ko-KR" altLang="en-US" sz="1200" b="0" i="0" u="none" strike="noStrike" baseline="0">
                  <a:solidFill>
                    <a:srgbClr val="000000"/>
                  </a:solidFill>
                  <a:latin typeface="맑은 고딕" charset="-127"/>
                  <a:ea typeface="맑은 고딕" charset="-127"/>
                </a:rPr>
                <a:t>총점</a:t>
              </a:r>
            </a:p>
            <a:p>
              <a:pPr algn="ctr" rtl="0">
                <a:defRPr sz="1000"/>
              </a:pPr>
              <a:endParaRPr lang="ko-KR" altLang="en-US" sz="1200" b="0" i="0" u="none" strike="noStrike" baseline="0">
                <a:solidFill>
                  <a:srgbClr val="000000"/>
                </a:solidFill>
                <a:latin typeface="맑은 고딕" charset="-127"/>
                <a:ea typeface="맑은 고딕" charset="-127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12700</xdr:rowOff>
    </xdr:from>
    <xdr:to>
      <xdr:col>10</xdr:col>
      <xdr:colOff>0</xdr:colOff>
      <xdr:row>14</xdr:row>
      <xdr:rowOff>12700</xdr:rowOff>
    </xdr:to>
    <xdr:sp macro="[0]!서식" textlink="">
      <xdr:nvSpPr>
        <xdr:cNvPr id="2" name="모서리가 둥근 직사각형 1">
          <a:extLst>
            <a:ext uri="{FF2B5EF4-FFF2-40B4-BE49-F238E27FC236}">
              <a16:creationId xmlns:a16="http://schemas.microsoft.com/office/drawing/2014/main" id="{B925C9A2-8221-A029-CBB5-7AD6E4080714}"/>
            </a:ext>
          </a:extLst>
        </xdr:cNvPr>
        <xdr:cNvSpPr/>
      </xdr:nvSpPr>
      <xdr:spPr>
        <a:xfrm>
          <a:off x="6057900" y="2641600"/>
          <a:ext cx="67310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민주" refreshedDate="45560.508815393521" createdVersion="8" refreshedVersion="8" minRefreshableVersion="3" recordCount="7" xr:uid="{7C62AF16-3893-D34C-9210-52C5C1650435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</cacheField>
    <cacheField name="누적점수" numFmtId="0">
      <sharedItems containsSemiMixedTypes="0" containsString="0" containsNumber="1" containsInteger="1" minValue="2" maxValue="36"/>
    </cacheField>
    <cacheField name="사용요금" numFmtId="176">
      <sharedItems containsSemiMixedTypes="0" containsString="0" containsNumber="1" containsInteger="1" minValue="140000" maxValue="1225000"/>
    </cacheField>
    <cacheField name="할인금액" numFmtId="176">
      <sharedItems containsSemiMixedTypes="0" containsString="0" containsNumber="1" containsInteger="1" minValue="7000" maxValue="122500"/>
    </cacheField>
    <cacheField name="결재금액" numFmtId="176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DC6F5A-19D2-0348-8485-F1A6F258DBAE}" name="피벗 테이블1" cacheId="4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H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7">
        <item x="3"/>
        <item x="1"/>
        <item x="5"/>
        <item x="0"/>
        <item x="2"/>
        <item x="4"/>
        <item t="default"/>
      </items>
    </pivotField>
    <pivotField showAll="0"/>
    <pivotField numFmtId="176" showAll="0"/>
    <pivotField numFmtId="176" showAll="0"/>
    <pivotField dataField="1" numFmtId="176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H8"/>
  <sheetViews>
    <sheetView zoomScale="133" workbookViewId="0">
      <selection activeCell="A9" sqref="A9"/>
    </sheetView>
  </sheetViews>
  <sheetFormatPr baseColWidth="10" defaultColWidth="8.83203125" defaultRowHeight="17"/>
  <cols>
    <col min="2" max="2" width="24.83203125" bestFit="1" customWidth="1"/>
    <col min="4" max="6" width="9.1640625" bestFit="1" customWidth="1"/>
  </cols>
  <sheetData>
    <row r="1" spans="1:8">
      <c r="A1" t="s">
        <v>0</v>
      </c>
    </row>
    <row r="3" spans="1:8">
      <c r="A3" s="1" t="s">
        <v>248</v>
      </c>
      <c r="B3" s="1" t="s">
        <v>255</v>
      </c>
      <c r="C3" s="1" t="s">
        <v>256</v>
      </c>
      <c r="D3" s="1" t="s">
        <v>257</v>
      </c>
      <c r="E3" s="1" t="s">
        <v>258</v>
      </c>
      <c r="F3" s="1" t="s">
        <v>259</v>
      </c>
      <c r="G3" s="1" t="s">
        <v>260</v>
      </c>
      <c r="H3" s="1" t="s">
        <v>261</v>
      </c>
    </row>
    <row r="4" spans="1:8">
      <c r="A4" s="1" t="s">
        <v>250</v>
      </c>
      <c r="B4" t="s">
        <v>264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>
      <c r="A5" s="1" t="s">
        <v>251</v>
      </c>
      <c r="B5" t="s">
        <v>263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>
      <c r="A6" s="1" t="s">
        <v>252</v>
      </c>
      <c r="B6" t="s">
        <v>265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>
      <c r="A7" s="1" t="s">
        <v>253</v>
      </c>
      <c r="B7" t="s">
        <v>262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>
      <c r="A8" s="1" t="s">
        <v>254</v>
      </c>
      <c r="B8" t="s">
        <v>262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10"/>
  <dimension ref="A1:F9"/>
  <sheetViews>
    <sheetView zoomScale="150" workbookViewId="0">
      <selection activeCell="L19" sqref="L19"/>
    </sheetView>
  </sheetViews>
  <sheetFormatPr baseColWidth="10" defaultColWidth="8.83203125" defaultRowHeight="17"/>
  <sheetData>
    <row r="1" spans="1:6" ht="20">
      <c r="A1" s="11" t="s">
        <v>181</v>
      </c>
      <c r="B1" s="11"/>
      <c r="C1" s="11"/>
      <c r="D1" s="11"/>
      <c r="E1" s="11"/>
      <c r="F1" s="11"/>
    </row>
    <row r="3" spans="1:6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7"/>
  <sheetViews>
    <sheetView zoomScale="172" workbookViewId="0">
      <selection activeCell="A3" sqref="A3:G17"/>
    </sheetView>
  </sheetViews>
  <sheetFormatPr baseColWidth="10" defaultColWidth="8.83203125" defaultRowHeight="17"/>
  <cols>
    <col min="3" max="3" width="9.1640625" bestFit="1" customWidth="1"/>
    <col min="4" max="4" width="10.33203125" bestFit="1" customWidth="1"/>
    <col min="5" max="5" width="10.6640625" bestFit="1" customWidth="1"/>
    <col min="6" max="6" width="10.1640625" bestFit="1" customWidth="1"/>
    <col min="7" max="7" width="12.33203125" bestFit="1" customWidth="1"/>
  </cols>
  <sheetData>
    <row r="1" spans="1:7" ht="19">
      <c r="A1" s="19" t="s">
        <v>182</v>
      </c>
      <c r="B1" s="19"/>
      <c r="C1" s="19"/>
      <c r="D1" s="19"/>
      <c r="E1" s="19"/>
      <c r="F1" s="19"/>
      <c r="G1" s="19"/>
    </row>
    <row r="2" spans="1:7">
      <c r="G2" s="10" t="s">
        <v>183</v>
      </c>
    </row>
    <row r="3" spans="1:7">
      <c r="A3" s="20" t="s">
        <v>184</v>
      </c>
      <c r="B3" s="20" t="s">
        <v>185</v>
      </c>
      <c r="C3" s="20" t="s">
        <v>203</v>
      </c>
      <c r="D3" s="20" t="s">
        <v>186</v>
      </c>
      <c r="E3" s="20" t="s">
        <v>187</v>
      </c>
      <c r="F3" s="20" t="s">
        <v>266</v>
      </c>
      <c r="G3" s="20" t="s">
        <v>188</v>
      </c>
    </row>
    <row r="4" spans="1:7">
      <c r="A4" s="4" t="s">
        <v>189</v>
      </c>
      <c r="B4" s="21">
        <v>60</v>
      </c>
      <c r="C4" s="22">
        <v>906</v>
      </c>
      <c r="D4" s="23">
        <v>860</v>
      </c>
      <c r="E4" s="23">
        <v>585</v>
      </c>
      <c r="F4" s="23">
        <v>556</v>
      </c>
      <c r="G4" s="24">
        <v>0.38629999999999998</v>
      </c>
    </row>
    <row r="5" spans="1:7">
      <c r="A5" s="4" t="s">
        <v>190</v>
      </c>
      <c r="B5" s="21">
        <v>60</v>
      </c>
      <c r="C5" s="22">
        <v>823</v>
      </c>
      <c r="D5" s="23">
        <v>781</v>
      </c>
      <c r="E5" s="23">
        <v>512</v>
      </c>
      <c r="F5" s="23">
        <v>486</v>
      </c>
      <c r="G5" s="24">
        <v>0.40939999999999999</v>
      </c>
    </row>
    <row r="6" spans="1:7">
      <c r="A6" s="4" t="s">
        <v>191</v>
      </c>
      <c r="B6" s="21">
        <v>60</v>
      </c>
      <c r="C6" s="22">
        <v>1133</v>
      </c>
      <c r="D6" s="23">
        <v>1076</v>
      </c>
      <c r="E6" s="23">
        <v>684</v>
      </c>
      <c r="F6" s="23">
        <v>649</v>
      </c>
      <c r="G6" s="24">
        <v>0.42709999999999998</v>
      </c>
    </row>
    <row r="7" spans="1:7">
      <c r="A7" s="4" t="s">
        <v>192</v>
      </c>
      <c r="B7" s="21">
        <v>60</v>
      </c>
      <c r="C7" s="22">
        <v>565</v>
      </c>
      <c r="D7" s="23">
        <v>536</v>
      </c>
      <c r="E7" s="23">
        <v>356</v>
      </c>
      <c r="F7" s="23">
        <v>338</v>
      </c>
      <c r="G7" s="24">
        <v>0.4017</v>
      </c>
    </row>
    <row r="8" spans="1:7">
      <c r="A8" s="4" t="s">
        <v>193</v>
      </c>
      <c r="B8" s="21">
        <v>30</v>
      </c>
      <c r="C8" s="22">
        <v>1133</v>
      </c>
      <c r="D8" s="23">
        <v>1076</v>
      </c>
      <c r="E8" s="23">
        <v>684</v>
      </c>
      <c r="F8" s="23">
        <v>649</v>
      </c>
      <c r="G8" s="24">
        <v>0.42709999999999998</v>
      </c>
    </row>
    <row r="9" spans="1:7">
      <c r="A9" s="4" t="s">
        <v>194</v>
      </c>
      <c r="B9" s="21">
        <v>30</v>
      </c>
      <c r="C9" s="22">
        <v>1133</v>
      </c>
      <c r="D9" s="23">
        <v>1076</v>
      </c>
      <c r="E9" s="23">
        <v>684</v>
      </c>
      <c r="F9" s="23">
        <v>649</v>
      </c>
      <c r="G9" s="24">
        <v>0.42709999999999998</v>
      </c>
    </row>
    <row r="10" spans="1:7">
      <c r="A10" s="4" t="s">
        <v>195</v>
      </c>
      <c r="B10" s="21">
        <v>30</v>
      </c>
      <c r="C10" s="22">
        <v>823</v>
      </c>
      <c r="D10" s="23">
        <v>781</v>
      </c>
      <c r="E10" s="23">
        <v>512</v>
      </c>
      <c r="F10" s="23">
        <v>486</v>
      </c>
      <c r="G10" s="24">
        <v>0.40939999999999999</v>
      </c>
    </row>
    <row r="11" spans="1:7">
      <c r="A11" s="4" t="s">
        <v>196</v>
      </c>
      <c r="B11" s="21">
        <v>45</v>
      </c>
      <c r="C11" s="22">
        <v>906</v>
      </c>
      <c r="D11" s="23">
        <v>860</v>
      </c>
      <c r="E11" s="23">
        <v>585</v>
      </c>
      <c r="F11" s="23">
        <v>556</v>
      </c>
      <c r="G11" s="24">
        <v>0.38629999999999998</v>
      </c>
    </row>
    <row r="12" spans="1:7">
      <c r="A12" s="4" t="s">
        <v>197</v>
      </c>
      <c r="B12" s="21">
        <v>30</v>
      </c>
      <c r="C12" s="22">
        <v>1133</v>
      </c>
      <c r="D12" s="23">
        <v>1076</v>
      </c>
      <c r="E12" s="23">
        <v>684</v>
      </c>
      <c r="F12" s="23">
        <v>649</v>
      </c>
      <c r="G12" s="24">
        <v>0.42709999999999998</v>
      </c>
    </row>
    <row r="13" spans="1:7">
      <c r="A13" s="4" t="s">
        <v>198</v>
      </c>
      <c r="B13" s="21">
        <v>45</v>
      </c>
      <c r="C13" s="22">
        <v>696</v>
      </c>
      <c r="D13" s="23">
        <v>661</v>
      </c>
      <c r="E13" s="23">
        <v>431</v>
      </c>
      <c r="F13" s="23">
        <v>409</v>
      </c>
      <c r="G13" s="24">
        <v>0.4123</v>
      </c>
    </row>
    <row r="14" spans="1:7">
      <c r="A14" s="4" t="s">
        <v>199</v>
      </c>
      <c r="B14" s="21">
        <v>60</v>
      </c>
      <c r="C14" s="22">
        <v>1133</v>
      </c>
      <c r="D14" s="23">
        <v>1076</v>
      </c>
      <c r="E14" s="23">
        <v>684</v>
      </c>
      <c r="F14" s="23">
        <v>649</v>
      </c>
      <c r="G14" s="24">
        <v>0.42709999999999998</v>
      </c>
    </row>
    <row r="15" spans="1:7">
      <c r="A15" s="4" t="s">
        <v>200</v>
      </c>
      <c r="B15" s="21">
        <v>30</v>
      </c>
      <c r="C15" s="22">
        <v>906</v>
      </c>
      <c r="D15" s="23">
        <v>860</v>
      </c>
      <c r="E15" s="23">
        <v>585</v>
      </c>
      <c r="F15" s="23">
        <v>556</v>
      </c>
      <c r="G15" s="24">
        <v>0.38629999999999998</v>
      </c>
    </row>
    <row r="16" spans="1:7">
      <c r="A16" s="4" t="s">
        <v>201</v>
      </c>
      <c r="B16" s="21">
        <v>45</v>
      </c>
      <c r="C16" s="22">
        <v>1133</v>
      </c>
      <c r="D16" s="23">
        <v>1076</v>
      </c>
      <c r="E16" s="23">
        <v>684</v>
      </c>
      <c r="F16" s="23">
        <v>649</v>
      </c>
      <c r="G16" s="24">
        <v>0.42709999999999998</v>
      </c>
    </row>
    <row r="17" spans="1:7">
      <c r="A17" s="4" t="s">
        <v>202</v>
      </c>
      <c r="B17" s="21">
        <v>45</v>
      </c>
      <c r="C17" s="22">
        <v>906</v>
      </c>
      <c r="D17" s="23">
        <v>860</v>
      </c>
      <c r="E17" s="23">
        <v>585</v>
      </c>
      <c r="F17" s="23">
        <v>556</v>
      </c>
      <c r="G17" s="2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B2:E13"/>
  <sheetViews>
    <sheetView zoomScale="128" workbookViewId="0">
      <selection activeCell="B4" sqref="B4:B13"/>
    </sheetView>
  </sheetViews>
  <sheetFormatPr baseColWidth="10" defaultColWidth="8.83203125" defaultRowHeight="17"/>
  <cols>
    <col min="1" max="1" width="3.5" customWidth="1"/>
  </cols>
  <sheetData>
    <row r="2" spans="2:5">
      <c r="B2" t="s">
        <v>204</v>
      </c>
    </row>
    <row r="4" spans="2:5">
      <c r="B4" t="s">
        <v>267</v>
      </c>
      <c r="C4" t="s">
        <v>277</v>
      </c>
      <c r="D4" t="s">
        <v>268</v>
      </c>
      <c r="E4" t="s">
        <v>139</v>
      </c>
    </row>
    <row r="5" spans="2:5">
      <c r="B5" t="s">
        <v>269</v>
      </c>
      <c r="C5">
        <v>500</v>
      </c>
      <c r="D5">
        <v>458</v>
      </c>
      <c r="E5">
        <v>42</v>
      </c>
    </row>
    <row r="6" spans="2:5">
      <c r="B6" t="s">
        <v>270</v>
      </c>
      <c r="C6">
        <v>300</v>
      </c>
      <c r="D6">
        <v>255</v>
      </c>
      <c r="E6">
        <v>45</v>
      </c>
    </row>
    <row r="7" spans="2:5">
      <c r="B7" t="s">
        <v>271</v>
      </c>
      <c r="C7">
        <v>250</v>
      </c>
      <c r="D7">
        <v>214</v>
      </c>
      <c r="E7">
        <v>36</v>
      </c>
    </row>
    <row r="8" spans="2:5">
      <c r="B8" t="s">
        <v>272</v>
      </c>
      <c r="C8">
        <v>680</v>
      </c>
      <c r="D8">
        <v>621</v>
      </c>
      <c r="E8">
        <v>59</v>
      </c>
    </row>
    <row r="9" spans="2:5">
      <c r="B9" t="s">
        <v>273</v>
      </c>
      <c r="C9">
        <v>1000</v>
      </c>
      <c r="D9">
        <v>875</v>
      </c>
      <c r="E9">
        <v>125</v>
      </c>
    </row>
    <row r="10" spans="2:5">
      <c r="B10" t="s">
        <v>274</v>
      </c>
      <c r="C10">
        <v>350</v>
      </c>
      <c r="D10">
        <v>249</v>
      </c>
      <c r="E10">
        <v>101</v>
      </c>
    </row>
    <row r="11" spans="2:5">
      <c r="B11" t="s">
        <v>275</v>
      </c>
      <c r="C11">
        <v>800</v>
      </c>
      <c r="D11">
        <v>756</v>
      </c>
      <c r="E11">
        <v>44</v>
      </c>
    </row>
    <row r="12" spans="2:5">
      <c r="B12" t="s">
        <v>276</v>
      </c>
      <c r="C12">
        <v>850</v>
      </c>
      <c r="D12">
        <v>675</v>
      </c>
      <c r="E12">
        <v>175</v>
      </c>
    </row>
    <row r="13" spans="2:5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codeName="Sheet4" filterMode="1"/>
  <dimension ref="A1:G18"/>
  <sheetViews>
    <sheetView workbookViewId="0">
      <selection activeCell="A4" sqref="A4"/>
    </sheetView>
  </sheetViews>
  <sheetFormatPr baseColWidth="10" defaultColWidth="8.83203125" defaultRowHeight="17"/>
  <cols>
    <col min="1" max="1" width="9.1640625" bestFit="1" customWidth="1"/>
  </cols>
  <sheetData>
    <row r="1" spans="1:7" ht="20">
      <c r="A1" s="11" t="s">
        <v>205</v>
      </c>
      <c r="B1" s="11"/>
      <c r="C1" s="11"/>
      <c r="D1" s="11"/>
      <c r="E1" s="11"/>
      <c r="F1" s="11"/>
      <c r="G1" s="11"/>
    </row>
    <row r="3" spans="1:7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5"/>
  <dimension ref="A1:J38"/>
  <sheetViews>
    <sheetView zoomScale="136" workbookViewId="0">
      <selection activeCell="E30" sqref="E30"/>
    </sheetView>
  </sheetViews>
  <sheetFormatPr baseColWidth="10" defaultColWidth="8.83203125" defaultRowHeight="17"/>
  <cols>
    <col min="2" max="2" width="10.6640625" customWidth="1"/>
    <col min="3" max="3" width="11.33203125" bestFit="1" customWidth="1"/>
    <col min="4" max="4" width="15.1640625" bestFit="1" customWidth="1"/>
    <col min="5" max="5" width="13.1640625" bestFit="1" customWidth="1"/>
    <col min="7" max="7" width="9" bestFit="1" customWidth="1"/>
    <col min="9" max="10" width="9" bestFit="1" customWidth="1"/>
  </cols>
  <sheetData>
    <row r="1" spans="1:10">
      <c r="A1" s="2" t="s">
        <v>1</v>
      </c>
      <c r="B1" s="3" t="s">
        <v>2</v>
      </c>
      <c r="G1" s="2" t="s">
        <v>17</v>
      </c>
      <c r="H1" s="3" t="s">
        <v>18</v>
      </c>
    </row>
    <row r="2" spans="1:10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 "과학", "직업")</f>
        <v>사회</v>
      </c>
    </row>
    <row r="4" spans="1:10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 "과학", "직업")</f>
        <v>과학</v>
      </c>
    </row>
    <row r="5" spans="1:10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>
      <c r="A11" s="5" t="s">
        <v>16</v>
      </c>
      <c r="B11" s="4"/>
      <c r="C11" s="4"/>
      <c r="D11" s="4"/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>
      <c r="A13" s="2" t="s">
        <v>41</v>
      </c>
      <c r="B13" s="3" t="s">
        <v>42</v>
      </c>
    </row>
    <row r="14" spans="1:10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>
      <c r="G23" s="4" t="s">
        <v>75</v>
      </c>
      <c r="H23" s="4" t="s">
        <v>70</v>
      </c>
      <c r="I23" s="4">
        <v>3</v>
      </c>
      <c r="J23" s="4">
        <v>82</v>
      </c>
    </row>
    <row r="24" spans="1:10">
      <c r="A24" s="4" t="s">
        <v>278</v>
      </c>
      <c r="B24" s="4" t="s">
        <v>280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>
      <c r="A25" s="4" t="s">
        <v>279</v>
      </c>
      <c r="B25" s="4" t="s">
        <v>281</v>
      </c>
      <c r="D25" s="6"/>
      <c r="E25" s="6"/>
      <c r="G25" s="4" t="s">
        <v>77</v>
      </c>
      <c r="H25" s="4" t="s">
        <v>68</v>
      </c>
      <c r="I25" s="4">
        <v>3</v>
      </c>
      <c r="J25" s="4">
        <v>85</v>
      </c>
    </row>
    <row r="26" spans="1:10">
      <c r="A26" s="4" t="s">
        <v>282</v>
      </c>
      <c r="B26" s="4" t="s">
        <v>281</v>
      </c>
    </row>
    <row r="27" spans="1:10">
      <c r="G27" s="12" t="s">
        <v>78</v>
      </c>
      <c r="H27" s="12"/>
      <c r="I27" s="12"/>
      <c r="J27" s="4"/>
    </row>
    <row r="28" spans="1:10">
      <c r="A28" s="2" t="s">
        <v>80</v>
      </c>
      <c r="B28" s="3" t="s">
        <v>81</v>
      </c>
      <c r="G28" s="12" t="s">
        <v>79</v>
      </c>
      <c r="H28" s="12"/>
      <c r="I28" s="12"/>
      <c r="J28" s="4"/>
    </row>
    <row r="29" spans="1:10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>
      <c r="A30" s="4" t="s">
        <v>87</v>
      </c>
      <c r="B30" s="4" t="s">
        <v>88</v>
      </c>
      <c r="C30" s="6">
        <v>15000</v>
      </c>
      <c r="D30" s="4">
        <v>100</v>
      </c>
      <c r="E30" s="7"/>
    </row>
    <row r="31" spans="1:10">
      <c r="A31" s="4" t="s">
        <v>89</v>
      </c>
      <c r="B31" s="4" t="s">
        <v>88</v>
      </c>
      <c r="C31" s="6">
        <v>350000</v>
      </c>
      <c r="D31" s="4">
        <v>30</v>
      </c>
      <c r="E31" s="7"/>
    </row>
    <row r="32" spans="1:10">
      <c r="A32" s="4" t="s">
        <v>90</v>
      </c>
      <c r="B32" s="4" t="s">
        <v>88</v>
      </c>
      <c r="C32" s="6">
        <v>200000</v>
      </c>
      <c r="D32" s="4">
        <v>50</v>
      </c>
      <c r="E32" s="7"/>
    </row>
    <row r="33" spans="1:8">
      <c r="A33" s="4" t="s">
        <v>91</v>
      </c>
      <c r="B33" s="4" t="s">
        <v>92</v>
      </c>
      <c r="C33" s="6">
        <v>20000</v>
      </c>
      <c r="D33" s="4">
        <v>110</v>
      </c>
      <c r="E33" s="7"/>
    </row>
    <row r="34" spans="1:8">
      <c r="A34" s="4" t="s">
        <v>93</v>
      </c>
      <c r="B34" s="4" t="s">
        <v>92</v>
      </c>
      <c r="C34" s="6">
        <v>320000</v>
      </c>
      <c r="D34" s="4">
        <v>40</v>
      </c>
      <c r="E34" s="7"/>
      <c r="G34" s="13" t="s">
        <v>99</v>
      </c>
      <c r="H34" s="13"/>
    </row>
    <row r="35" spans="1:8">
      <c r="A35" s="4" t="s">
        <v>94</v>
      </c>
      <c r="B35" s="4" t="s">
        <v>92</v>
      </c>
      <c r="C35" s="6">
        <v>250000</v>
      </c>
      <c r="D35" s="4">
        <v>40</v>
      </c>
      <c r="E35" s="7"/>
      <c r="G35" s="4" t="s">
        <v>100</v>
      </c>
      <c r="H35" s="4" t="s">
        <v>86</v>
      </c>
    </row>
    <row r="36" spans="1:8">
      <c r="A36" s="4" t="s">
        <v>95</v>
      </c>
      <c r="B36" s="4" t="s">
        <v>96</v>
      </c>
      <c r="C36" s="6">
        <v>25000</v>
      </c>
      <c r="D36" s="4">
        <v>90</v>
      </c>
      <c r="E36" s="7"/>
      <c r="G36" s="4" t="s">
        <v>101</v>
      </c>
      <c r="H36" s="7">
        <v>0.03</v>
      </c>
    </row>
    <row r="37" spans="1:8">
      <c r="A37" s="4" t="s">
        <v>97</v>
      </c>
      <c r="B37" s="4" t="s">
        <v>96</v>
      </c>
      <c r="C37" s="6">
        <v>300000</v>
      </c>
      <c r="D37" s="4">
        <v>35</v>
      </c>
      <c r="E37" s="7"/>
      <c r="G37" s="4" t="s">
        <v>102</v>
      </c>
      <c r="H37" s="7">
        <v>0.04</v>
      </c>
    </row>
    <row r="38" spans="1:8">
      <c r="A38" s="4" t="s">
        <v>98</v>
      </c>
      <c r="B38" s="4" t="s">
        <v>96</v>
      </c>
      <c r="C38" s="6">
        <v>230000</v>
      </c>
      <c r="D38" s="4">
        <v>30</v>
      </c>
      <c r="E38" s="7"/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A1:G30"/>
  <sheetViews>
    <sheetView topLeftCell="A11" zoomScale="150" workbookViewId="0">
      <selection activeCell="J8" sqref="J8"/>
    </sheetView>
  </sheetViews>
  <sheetFormatPr baseColWidth="10" defaultColWidth="8.83203125" defaultRowHeight="17" outlineLevelRow="3"/>
  <cols>
    <col min="1" max="1" width="10.33203125" bestFit="1" customWidth="1"/>
    <col min="4" max="4" width="13.1640625" bestFit="1" customWidth="1"/>
    <col min="5" max="5" width="15.1640625" bestFit="1" customWidth="1"/>
    <col min="6" max="6" width="13.1640625" bestFit="1" customWidth="1"/>
    <col min="7" max="7" width="9" bestFit="1" customWidth="1"/>
  </cols>
  <sheetData>
    <row r="1" spans="1:7" ht="20">
      <c r="A1" s="11" t="s">
        <v>104</v>
      </c>
      <c r="B1" s="11"/>
      <c r="C1" s="11"/>
      <c r="D1" s="11"/>
      <c r="E1" s="11"/>
      <c r="F1" s="11"/>
      <c r="G1" s="11"/>
    </row>
    <row r="3" spans="1:7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>
      <c r="A7" s="8"/>
      <c r="B7" s="4"/>
      <c r="C7" s="25" t="s">
        <v>288</v>
      </c>
      <c r="D7" s="30">
        <f>SUBTOTAL(1,D4:D6)</f>
        <v>5.666666666666667</v>
      </c>
      <c r="E7" s="4"/>
      <c r="F7" s="30">
        <f>SUBTOTAL(1,F4:F6)</f>
        <v>4</v>
      </c>
      <c r="G7" s="4"/>
    </row>
    <row r="8" spans="1:7" outlineLevel="1">
      <c r="A8" s="8"/>
      <c r="B8" s="4"/>
      <c r="C8" s="25" t="s">
        <v>283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>
      <c r="A13" s="8"/>
      <c r="B13" s="4"/>
      <c r="C13" s="25" t="s">
        <v>289</v>
      </c>
      <c r="D13" s="30">
        <f>SUBTOTAL(1,D9:D12)</f>
        <v>6.25</v>
      </c>
      <c r="E13" s="4"/>
      <c r="F13" s="30">
        <f>SUBTOTAL(1,F9:F12)</f>
        <v>4.25</v>
      </c>
      <c r="G13" s="4"/>
    </row>
    <row r="14" spans="1:7" outlineLevel="1">
      <c r="A14" s="8"/>
      <c r="B14" s="4"/>
      <c r="C14" s="25" t="s">
        <v>284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>
      <c r="A22" s="8"/>
      <c r="B22" s="4"/>
      <c r="C22" s="25" t="s">
        <v>290</v>
      </c>
      <c r="D22" s="30">
        <f>SUBTOTAL(1,D15:D21)</f>
        <v>4.2857142857142856</v>
      </c>
      <c r="E22" s="4"/>
      <c r="F22" s="30">
        <f>SUBTOTAL(1,F15:F21)</f>
        <v>5.8571428571428568</v>
      </c>
      <c r="G22" s="4"/>
    </row>
    <row r="23" spans="1:7" outlineLevel="1">
      <c r="A23" s="8"/>
      <c r="B23" s="4"/>
      <c r="C23" s="25" t="s">
        <v>285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>
      <c r="A27" s="26"/>
      <c r="B27" s="27"/>
      <c r="C27" s="28" t="s">
        <v>291</v>
      </c>
      <c r="D27" s="29">
        <f>SUBTOTAL(1,D24:D26)</f>
        <v>6.333333333333333</v>
      </c>
      <c r="E27" s="27"/>
      <c r="F27" s="29">
        <f>SUBTOTAL(1,F24:F26)</f>
        <v>6.666666666666667</v>
      </c>
      <c r="G27" s="27"/>
    </row>
    <row r="28" spans="1:7" outlineLevel="1">
      <c r="A28" s="26"/>
      <c r="B28" s="27"/>
      <c r="C28" s="28" t="s">
        <v>286</v>
      </c>
      <c r="D28" s="27">
        <f>SUBTOTAL(9,D24:D26)</f>
        <v>19</v>
      </c>
      <c r="E28" s="27"/>
      <c r="F28" s="27">
        <f>SUBTOTAL(9,F24:F26)</f>
        <v>20</v>
      </c>
      <c r="G28" s="27"/>
    </row>
    <row r="29" spans="1:7">
      <c r="A29" s="26"/>
      <c r="B29" s="27"/>
      <c r="C29" s="28" t="s">
        <v>292</v>
      </c>
      <c r="D29" s="29">
        <f>SUBTOTAL(1,D4:D26)</f>
        <v>5.3529411764705879</v>
      </c>
      <c r="E29" s="27"/>
      <c r="F29" s="29">
        <f>SUBTOTAL(1,F4:F26)</f>
        <v>5.2941176470588234</v>
      </c>
      <c r="G29" s="27"/>
    </row>
    <row r="30" spans="1:7">
      <c r="A30" s="26"/>
      <c r="B30" s="27"/>
      <c r="C30" s="28" t="s">
        <v>287</v>
      </c>
      <c r="D30" s="27">
        <f>SUBTOTAL(9,D4:D26)</f>
        <v>91</v>
      </c>
      <c r="E30" s="27"/>
      <c r="F30" s="27">
        <f>SUBTOTAL(9,F4:F26)</f>
        <v>90</v>
      </c>
      <c r="G30" s="27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H27"/>
  <sheetViews>
    <sheetView topLeftCell="A13" zoomScale="184" workbookViewId="0">
      <selection activeCell="E16" sqref="E16"/>
    </sheetView>
  </sheetViews>
  <sheetFormatPr baseColWidth="10" defaultColWidth="8.83203125" defaultRowHeight="17"/>
  <cols>
    <col min="1" max="1" width="15" bestFit="1" customWidth="1"/>
    <col min="2" max="2" width="12.5" bestFit="1" customWidth="1"/>
    <col min="3" max="5" width="8" bestFit="1" customWidth="1"/>
    <col min="6" max="8" width="9" bestFit="1" customWidth="1"/>
  </cols>
  <sheetData>
    <row r="1" spans="1:6" ht="20">
      <c r="A1" s="11" t="s">
        <v>119</v>
      </c>
      <c r="B1" s="11"/>
      <c r="C1" s="11"/>
      <c r="D1" s="11"/>
      <c r="E1" s="11"/>
      <c r="F1" s="11"/>
    </row>
    <row r="3" spans="1:6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8">
      <c r="A18" s="31" t="s">
        <v>295</v>
      </c>
      <c r="B18" s="31" t="s">
        <v>294</v>
      </c>
    </row>
    <row r="19" spans="1:8">
      <c r="A19" s="31" t="s">
        <v>293</v>
      </c>
      <c r="B19">
        <v>4</v>
      </c>
      <c r="C19">
        <v>11</v>
      </c>
      <c r="D19">
        <v>14</v>
      </c>
      <c r="E19">
        <v>15</v>
      </c>
      <c r="F19">
        <v>32</v>
      </c>
      <c r="G19">
        <v>35</v>
      </c>
      <c r="H19" t="s">
        <v>287</v>
      </c>
    </row>
    <row r="20" spans="1:8">
      <c r="A20" s="32" t="s">
        <v>128</v>
      </c>
      <c r="B20" s="33"/>
      <c r="C20" s="33"/>
      <c r="D20" s="33"/>
      <c r="E20" s="33"/>
      <c r="F20" s="33">
        <v>1008000</v>
      </c>
      <c r="G20" s="33"/>
      <c r="H20" s="33">
        <v>1008000</v>
      </c>
    </row>
    <row r="21" spans="1:8">
      <c r="A21" s="32" t="s">
        <v>130</v>
      </c>
      <c r="B21" s="33"/>
      <c r="C21" s="33"/>
      <c r="D21" s="33"/>
      <c r="E21" s="33">
        <v>498750</v>
      </c>
      <c r="F21" s="33"/>
      <c r="G21" s="33"/>
      <c r="H21" s="33">
        <v>498750</v>
      </c>
    </row>
    <row r="22" spans="1:8">
      <c r="A22" s="32" t="s">
        <v>127</v>
      </c>
      <c r="B22" s="33"/>
      <c r="C22" s="33">
        <v>365750</v>
      </c>
      <c r="D22" s="33"/>
      <c r="E22" s="33"/>
      <c r="F22" s="33"/>
      <c r="G22" s="33"/>
      <c r="H22" s="33">
        <v>365750</v>
      </c>
    </row>
    <row r="23" spans="1:8">
      <c r="A23" s="32" t="s">
        <v>129</v>
      </c>
      <c r="B23" s="33">
        <v>133000</v>
      </c>
      <c r="C23" s="33"/>
      <c r="D23" s="33"/>
      <c r="E23" s="33"/>
      <c r="F23" s="33"/>
      <c r="G23" s="33"/>
      <c r="H23" s="33">
        <v>133000</v>
      </c>
    </row>
    <row r="24" spans="1:8">
      <c r="A24" s="32" t="s">
        <v>132</v>
      </c>
      <c r="B24" s="33"/>
      <c r="C24" s="33"/>
      <c r="D24" s="33">
        <v>465500</v>
      </c>
      <c r="E24" s="33"/>
      <c r="F24" s="33"/>
      <c r="G24" s="33"/>
      <c r="H24" s="33">
        <v>465500</v>
      </c>
    </row>
    <row r="25" spans="1:8">
      <c r="A25" s="32" t="s">
        <v>126</v>
      </c>
      <c r="B25" s="33"/>
      <c r="C25" s="33"/>
      <c r="D25" s="33"/>
      <c r="E25" s="33">
        <v>498750</v>
      </c>
      <c r="F25" s="33"/>
      <c r="G25" s="33"/>
      <c r="H25" s="33">
        <v>498750</v>
      </c>
    </row>
    <row r="26" spans="1:8">
      <c r="A26" s="32" t="s">
        <v>131</v>
      </c>
      <c r="B26" s="33"/>
      <c r="C26" s="33"/>
      <c r="D26" s="33"/>
      <c r="E26" s="33"/>
      <c r="F26" s="33"/>
      <c r="G26" s="33">
        <v>1102500</v>
      </c>
      <c r="H26" s="33">
        <v>1102500</v>
      </c>
    </row>
    <row r="27" spans="1:8">
      <c r="A27" s="32" t="s">
        <v>287</v>
      </c>
      <c r="B27" s="33">
        <v>133000</v>
      </c>
      <c r="C27" s="33">
        <v>365750</v>
      </c>
      <c r="D27" s="33">
        <v>465500</v>
      </c>
      <c r="E27" s="33">
        <v>498750</v>
      </c>
      <c r="F27" s="33">
        <v>1008000</v>
      </c>
      <c r="G27" s="33">
        <v>1102500</v>
      </c>
      <c r="H27" s="33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sheetPr codeName="Sheet8"/>
  <dimension ref="A1:G30"/>
  <sheetViews>
    <sheetView tabSelected="1" workbookViewId="0">
      <selection activeCell="L16" sqref="L16"/>
    </sheetView>
  </sheetViews>
  <sheetFormatPr baseColWidth="10" defaultColWidth="8.83203125" defaultRowHeight="17"/>
  <cols>
    <col min="1" max="1" width="9.1640625" bestFit="1" customWidth="1"/>
    <col min="2" max="3" width="11" bestFit="1" customWidth="1"/>
  </cols>
  <sheetData>
    <row r="1" spans="1:7" ht="20">
      <c r="A1" s="11" t="s">
        <v>133</v>
      </c>
      <c r="B1" s="11"/>
      <c r="C1" s="11"/>
      <c r="D1" s="11"/>
      <c r="E1" s="11"/>
      <c r="F1" s="11"/>
      <c r="G1" s="11"/>
    </row>
    <row r="3" spans="1:7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">
      <c r="A13" s="11" t="s">
        <v>151</v>
      </c>
      <c r="B13" s="11"/>
      <c r="C13" s="11"/>
      <c r="D13" s="11"/>
      <c r="E13" s="11"/>
      <c r="F13" s="11"/>
      <c r="G13" s="11"/>
    </row>
    <row r="15" spans="1:7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">
      <c r="A25" s="11" t="s">
        <v>247</v>
      </c>
      <c r="B25" s="11"/>
      <c r="C25" s="11"/>
      <c r="D25" s="11"/>
      <c r="E25" s="11"/>
    </row>
    <row r="26" spans="1:7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>
      <c r="A27" s="4" t="s">
        <v>148</v>
      </c>
      <c r="B27" s="4"/>
      <c r="C27" s="4"/>
      <c r="D27" s="4"/>
      <c r="E27" s="4"/>
    </row>
    <row r="28" spans="1:7">
      <c r="A28" s="4" t="s">
        <v>152</v>
      </c>
      <c r="B28" s="4"/>
      <c r="C28" s="4"/>
      <c r="D28" s="4"/>
      <c r="E28" s="4"/>
    </row>
    <row r="29" spans="1:7">
      <c r="A29" s="4" t="s">
        <v>153</v>
      </c>
      <c r="B29" s="4"/>
      <c r="C29" s="4"/>
      <c r="D29" s="4"/>
      <c r="E29" s="4"/>
    </row>
    <row r="30" spans="1:7">
      <c r="A30" s="4" t="s">
        <v>150</v>
      </c>
      <c r="B30" s="4"/>
      <c r="C30" s="4"/>
      <c r="D30" s="4"/>
      <c r="E30" s="4"/>
    </row>
  </sheetData>
  <dataConsolidate leftLabels="1" topLabels="1" link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9"/>
  <dimension ref="A1:J14"/>
  <sheetViews>
    <sheetView workbookViewId="0">
      <selection activeCell="L12" sqref="L12"/>
    </sheetView>
  </sheetViews>
  <sheetFormatPr baseColWidth="10" defaultColWidth="8.83203125" defaultRowHeight="17"/>
  <sheetData>
    <row r="1" spans="1:10" ht="20">
      <c r="A1" s="11" t="s">
        <v>154</v>
      </c>
      <c r="B1" s="11"/>
      <c r="C1" s="11"/>
      <c r="D1" s="11"/>
      <c r="E1" s="11"/>
      <c r="F1" s="11"/>
      <c r="G1" s="11"/>
      <c r="H1" s="11"/>
      <c r="I1" s="11"/>
      <c r="J1" s="11"/>
    </row>
    <row r="2" spans="1:10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>
      <c r="A3" s="34" t="s">
        <v>155</v>
      </c>
      <c r="B3" s="34" t="s">
        <v>156</v>
      </c>
      <c r="C3" s="34" t="s">
        <v>157</v>
      </c>
      <c r="D3" s="34" t="s">
        <v>158</v>
      </c>
      <c r="E3" s="34" t="s">
        <v>159</v>
      </c>
      <c r="F3" s="34" t="s">
        <v>160</v>
      </c>
      <c r="G3" s="34" t="s">
        <v>161</v>
      </c>
      <c r="H3" s="34" t="s">
        <v>162</v>
      </c>
      <c r="I3" s="34" t="s">
        <v>163</v>
      </c>
      <c r="J3" s="34" t="s">
        <v>164</v>
      </c>
    </row>
    <row r="4" spans="1:10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>
      <c r="A10" s="14" t="s">
        <v>172</v>
      </c>
      <c r="B10" s="15"/>
      <c r="C10" s="16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7"/>
      <c r="J10" s="18"/>
    </row>
    <row r="12" spans="1:10">
      <c r="A12" t="s">
        <v>173</v>
      </c>
    </row>
    <row r="13" spans="1:10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25400</xdr:colOff>
                    <xdr:row>12</xdr:row>
                    <xdr:rowOff>38100</xdr:rowOff>
                  </from>
                  <to>
                    <xdr:col>8</xdr:col>
                    <xdr:colOff>0</xdr:colOff>
                    <xdr:row>13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민주 김</cp:lastModifiedBy>
  <dcterms:created xsi:type="dcterms:W3CDTF">2023-04-27T08:01:32Z</dcterms:created>
  <dcterms:modified xsi:type="dcterms:W3CDTF">2024-09-25T03:27:25Z</dcterms:modified>
</cp:coreProperties>
</file>