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소\Desktop\엑셀\모의\"/>
    </mc:Choice>
  </mc:AlternateContent>
  <xr:revisionPtr revIDLastSave="0" documentId="13_ncr:1_{4689FBFC-76D7-4161-838C-5666ACE92080}" xr6:coauthVersionLast="47" xr6:coauthVersionMax="47" xr10:uidLastSave="{00000000-0000-0000-0000-000000000000}"/>
  <bookViews>
    <workbookView xWindow="-288" yWindow="1140" windowWidth="16932" windowHeight="11340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MS_Access_Database_Query" localSheetId="2" hidden="1">'분석작업-1'!#REF!</definedName>
    <definedName name="_xlnm.Print_Area" localSheetId="0">기본작업!$A$2:$K$31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Q11" i="2" a="1"/>
  <c r="Q11" i="2" s="1"/>
  <c r="O11" i="2" a="1"/>
  <c r="O11" i="2" s="1"/>
  <c r="P11" i="2" a="1"/>
  <c r="P11" i="2" s="1"/>
  <c r="P10" i="2" a="1"/>
  <c r="P10" i="2" s="1"/>
  <c r="Q10" i="2" a="1"/>
  <c r="Q10" i="2" s="1"/>
  <c r="O10" i="2" a="1"/>
  <c r="O10" i="2" s="1"/>
  <c r="O5" i="2" a="1"/>
  <c r="O5" i="2" s="1"/>
  <c r="P5" i="2" a="1"/>
  <c r="P5" i="2" s="1"/>
  <c r="Q5" i="2" a="1"/>
  <c r="Q5" i="2" s="1"/>
  <c r="R5" i="2" a="1"/>
  <c r="R5" i="2"/>
  <c r="O6" i="2" a="1"/>
  <c r="O6" i="2" s="1"/>
  <c r="P6" i="2" a="1"/>
  <c r="P6" i="2" s="1"/>
  <c r="Q6" i="2" a="1"/>
  <c r="Q6" i="2" s="1"/>
  <c r="R6" i="2" a="1"/>
  <c r="R6" i="2" s="1"/>
  <c r="P4" i="2" a="1"/>
  <c r="P4" i="2" s="1"/>
  <c r="Q4" i="2" a="1"/>
  <c r="Q4" i="2" s="1"/>
  <c r="R4" i="2" a="1"/>
  <c r="R4" i="2" s="1"/>
  <c r="O4" i="2" a="1"/>
  <c r="O4" i="2" s="1"/>
  <c r="I30" i="2" a="1"/>
  <c r="I30" i="2" l="1"/>
  <c r="I29" i="2" a="1"/>
  <c r="I29" i="2"/>
  <c r="I28" i="2" a="1"/>
  <c r="I28" i="2"/>
  <c r="I27" i="2" a="1"/>
  <c r="I27" i="2"/>
  <c r="I26" i="2" a="1"/>
  <c r="I26" i="2"/>
  <c r="I25" i="2" a="1"/>
  <c r="I25" i="2"/>
  <c r="I24" i="2" a="1"/>
  <c r="I24" i="2"/>
  <c r="I23" i="2" a="1"/>
  <c r="I23" i="2"/>
  <c r="I22" i="2" a="1"/>
  <c r="I22" i="2"/>
  <c r="I21" i="2" a="1"/>
  <c r="I21" i="2"/>
  <c r="I20" i="2" a="1"/>
  <c r="I20" i="2"/>
  <c r="I19" i="2" a="1"/>
  <c r="I19" i="2"/>
  <c r="I18" i="2" a="1"/>
  <c r="I18" i="2"/>
  <c r="I17" i="2" a="1"/>
  <c r="I17" i="2"/>
  <c r="I16" i="2" a="1"/>
  <c r="I16" i="2"/>
  <c r="I15" i="2" a="1"/>
  <c r="I15" i="2"/>
  <c r="I14" i="2" a="1"/>
  <c r="I14" i="2"/>
  <c r="I13" i="2" a="1"/>
  <c r="I13" i="2"/>
  <c r="I12" i="2" a="1"/>
  <c r="I12" i="2"/>
  <c r="I11" i="2" a="1"/>
  <c r="I11" i="2"/>
  <c r="I10" i="2" a="1"/>
  <c r="I10" i="2"/>
  <c r="I9" i="2" a="1"/>
  <c r="I9" i="2"/>
  <c r="I8" i="2" a="1"/>
  <c r="I8" i="2"/>
  <c r="I7" i="2" a="1"/>
  <c r="I7" i="2"/>
  <c r="I6" i="2" a="1"/>
  <c r="I6" i="2"/>
  <c r="I5" i="2" a="1"/>
  <c r="I5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4" i="2" a="1"/>
  <c r="I4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EB021FB-4C8D-4834-9D72-CF1644CC9876}" name="MS Access Database_Query" type="1" refreshedVersion="7" background="1">
    <dbPr connection="DSN=MS Access Database;DBQ=C:\Users\소\Documents\길벗컴활1급총정리\엑셀\모의\중장비대여현황.accdb;DefaultDir=C:\Users\소\Documents\길벗컴활1급총정리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<sst xmlns="http://schemas.openxmlformats.org/spreadsheetml/2006/main" count="661" uniqueCount="166">
  <si>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</si>
  <si>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</si>
  <si>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</si>
  <si>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</si>
  <si>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</si>
  <si>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</si>
  <si>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</si>
  <si>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</si>
  <si>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</si>
  <si>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</si>
  <si>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</si>
  <si>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</si>
  <si>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</si>
  <si>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</si>
  <si>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</si>
  <si>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</si>
  <si>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</si>
  <si>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</si>
  <si>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</si>
  <si>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</si>
  <si>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</si>
  <si>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</si>
  <si>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</si>
  <si>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</si>
  <si>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</si>
  <si>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</si>
  <si>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</si>
  <si>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</si>
  <si>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</si>
  <si>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</si>
  <si>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</si>
  <si>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</si>
  <si>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</si>
  <si>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</si>
  <si>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</si>
  <si>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</si>
  <si>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</si>
  <si>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</si>
  <si>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</si>
  <si>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</si>
  <si>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</si>
  <si>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</si>
  <si>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</si>
  <si>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</si>
  <si>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</si>
  <si>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</si>
  <si>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</si>
  <si>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</si>
  <si>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</si>
  <si>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</si>
  <si>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</si>
  <si>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</si>
  <si>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</si>
  <si>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</si>
  <si>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</si>
  <si>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</si>
  <si>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</si>
  <si>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</si>
  <si>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</si>
  <si>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</si>
  <si>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</si>
  <si>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</si>
  <si>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</si>
  <si>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</si>
  <si>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</si>
  <si>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</si>
  <si>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</si>
  <si>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</si>
  <si>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</si>
  <si>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</si>
  <si>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</si>
  <si>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</si>
  <si>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</si>
  <si>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</si>
  <si>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</si>
  <si>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</si>
  <si>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</si>
  <si>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</si>
  <si>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</si>
  <si>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</si>
  <si>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</si>
  <si>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</si>
  <si>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</si>
  <si>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</si>
  <si>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</si>
  <si>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</si>
  <si>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</si>
  <si>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</si>
  <si>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</si>
  <si>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</si>
  <si>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</si>
  <si>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</si>
  <si>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</si>
  <si>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</si>
  <si>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</si>
  <si>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</si>
  <si>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</si>
  <si>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</si>
  <si>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</si>
  <si>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</si>
  <si>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</si>
  <si>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</si>
  <si>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</si>
  <si>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</si>
  <si>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</si>
  <si>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</si>
  <si>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</si>
  <si>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</si>
  <si>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</si>
  <si>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</si>
  <si>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</si>
  <si>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</si>
  <si>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</si>
  <si>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</si>
  <si>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</si>
  <si>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</si>
  <si>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</si>
  <si>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</si>
  <si>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</si>
  <si>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</si>
  <si>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</si>
  <si>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</si>
  <si>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</si>
  <si>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</si>
  <si>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</si>
  <si>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</si>
  <si>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</si>
  <si>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</si>
  <si>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</si>
  <si>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</si>
  <si>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</si>
  <si>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</si>
  <si>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</si>
  <si>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</si>
  <si>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</si>
  <si>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</si>
  <si>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</si>
  <si>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</si>
  <si>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</si>
  <si>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</si>
  <si>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</si>
  <si>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</si>
  <si>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</si>
  <si>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</si>
  <si>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</si>
  <si>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</si>
  <si>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</si>
  <si>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</si>
  <si>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</si>
  <si>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</si>
  <si>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</si>
  <si>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</si>
  <si>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</si>
  <si>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</si>
  <si>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</si>
  <si>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</si>
  <si>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</si>
  <si>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</si>
  <si>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</si>
  <si>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</si>
  <si>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</si>
  <si>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전체 평균 : 대여시간</t>
  </si>
  <si>
    <t>평균 : 대여시간</t>
  </si>
  <si>
    <t>전체 평균 : 대여비용</t>
  </si>
  <si>
    <t>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</si>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</sst>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0&quot;일&quot;;[Blue][&lt;=2]&quot;단기&quot;* 0&quot;일&quot;;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89D-43E7-811D-BB0A62485473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9D-43E7-811D-BB0A62485473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89D-43E7-811D-BB0A624854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>
          <a:innerShdw blurRad="114300">
            <a:prstClr val="black"/>
          </a:innerShdw>
        </a:effectLst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소" refreshedDate="45516.979126388891" backgroundQuery="1" createdVersion="7" refreshedVersion="7" minRefreshableVersion="3" recordCount="27" xr:uid="{AED396E0-F159-4A50-B339-6247E923C7D7}">
  <cacheSource type="external" connectionId="1"/>
  <cacheFields count="4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4D4756-1F71-4E8E-945B-1DCCECB50355}" name="피벗 테이블1" cacheId="1" dataOnRows="1" applyNumberFormats="0" applyBorderFormats="0" applyFontFormats="0" applyPatternFormats="0" applyAlignmentFormats="0" applyWidthHeightFormats="1" dataCaption="값" missingCaption="*" updatedVersion="7" minRefreshableVersion="3" useAutoFormatting="1" itemPrintTitles="1" mergeItem="1" createdVersion="7" indent="0" compact="0" outline="1" outlineData="1" compactData="0" multipleFieldFilters="0" fieldListSortAscending="1">
  <location ref="B2:H20" firstHeaderRow="1" firstDataRow="2" firstDataCol="2"/>
  <pivotFields count="4"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compact="0" subtotalTop="0" showAll="0">
      <items count="5">
        <item x="3"/>
        <item x="2"/>
        <item x="0"/>
        <item x="1"/>
        <item t="default"/>
      </items>
    </pivotField>
    <pivotField dataField="1" compact="0" subtotalTop="0" showAll="0"/>
    <pivotField dataField="1" compact="0" subtotalTop="0" showAll="0">
      <items count="18">
        <item x="3"/>
        <item x="16"/>
        <item x="9"/>
        <item x="8"/>
        <item x="0"/>
        <item x="1"/>
        <item x="11"/>
        <item x="14"/>
        <item x="12"/>
        <item x="4"/>
        <item x="15"/>
        <item x="2"/>
        <item x="7"/>
        <item x="10"/>
        <item x="6"/>
        <item x="13"/>
        <item x="5"/>
        <item t="default"/>
      </items>
    </pivotField>
  </pivotFields>
  <rowFields count="2">
    <field x="0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0" baseItem="6" numFmtId="176"/>
    <dataField name="평균 : 대여비용" fld="3" subtotal="average" baseField="0" baseItem="5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tabSelected="1" topLeftCell="A32" workbookViewId="0">
      <selection activeCell="G29" sqref="G29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22" t="s">
        <v>84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6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OR(3&gt;=_xlfn.RANK.EQ($K5,$K$5:$K$31,1),3&gt;=_xlfn.RANK.EQ($K5,$K$5:$K$31,0))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scale="77" orientation="portrait" r:id="rId1"/>
  <headerFoot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B1" zoomScale="90" zoomScaleNormal="90" workbookViewId="0">
      <selection activeCell="G4" sqref="G4:G30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HLOOKUP(K4,$O$14:$T$19,MATCH(H4,$N$16:$N$19,0)+2,TRUE)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HLOOKUP(K5,$O$14:$T$19,MATCH(H5,$N$16:$N$19,0)+2,TRUE)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 ($C$4:$C$30=$N10)*($J$4:$J$30=O$9),1))/COUNTA($J$4:$J$30),"0%")</f>
        <v>15%</v>
      </c>
      <c r="P10" s="1" t="str">
        <f t="array" ref="P10">TEXT(COUNT(IF( ($C$4:$C$30=$N10)*($J$4:$J$30=P$9),1))/COUNTA($J$4:$J$30),"0%")</f>
        <v>19%</v>
      </c>
      <c r="Q10" s="1" t="str">
        <f t="array" ref="Q10">TEXT(COUNT(IF( 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 ($C$4:$C$30=$N11)*($J$4:$J$30=O$9),1))/COUNTA($J$4:$J$30),"0%")</f>
        <v>11%</v>
      </c>
      <c r="P11" s="1" t="str">
        <f t="array" ref="P11">TEXT(COUNT(IF( ($C$4:$C$30=$N11)*($J$4:$J$30=P$9),1))/COUNTA($J$4:$J$30),"0%")</f>
        <v>19%</v>
      </c>
      <c r="Q11" s="1" t="str" cm="1">
        <f t="array" ref="Q11">TEXT(COUNT(IF( 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3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4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H20" sqref="H20"/>
    </sheetView>
  </sheetViews>
  <sheetFormatPr defaultRowHeight="17.399999999999999"/>
  <cols>
    <col min="2" max="2" width="18.796875" bestFit="1" customWidth="1"/>
    <col min="3" max="3" width="14.09765625" bestFit="1" customWidth="1"/>
    <col min="4" max="7" width="12.59765625" bestFit="1" customWidth="1"/>
    <col min="8" max="8" width="8.5" bestFit="1" customWidth="1"/>
    <col min="9" max="10" width="14.19921875" bestFit="1" customWidth="1"/>
    <col min="11" max="13" width="18.796875" bestFit="1" customWidth="1"/>
    <col min="14" max="14" width="11.69921875" bestFit="1" customWidth="1"/>
    <col min="15" max="15" width="9.3984375" bestFit="1" customWidth="1"/>
    <col min="16" max="16" width="11.69921875" bestFit="1" customWidth="1"/>
    <col min="17" max="17" width="9.3984375" bestFit="1" customWidth="1"/>
    <col min="18" max="18" width="11.69921875" bestFit="1" customWidth="1"/>
    <col min="19" max="19" width="9.3984375" bestFit="1" customWidth="1"/>
    <col min="20" max="20" width="11.69921875" bestFit="1" customWidth="1"/>
    <col min="21" max="21" width="9.3984375" bestFit="1" customWidth="1"/>
    <col min="22" max="22" width="11.69921875" bestFit="1" customWidth="1"/>
    <col min="23" max="23" width="9.3984375" bestFit="1" customWidth="1"/>
    <col min="24" max="24" width="11.69921875" bestFit="1" customWidth="1"/>
    <col min="25" max="25" width="9.3984375" bestFit="1" customWidth="1"/>
    <col min="26" max="26" width="11.69921875" bestFit="1" customWidth="1"/>
    <col min="27" max="27" width="9.3984375" bestFit="1" customWidth="1"/>
    <col min="28" max="28" width="11.69921875" bestFit="1" customWidth="1"/>
    <col min="29" max="29" width="10.3984375" bestFit="1" customWidth="1"/>
    <col min="30" max="30" width="12.796875" bestFit="1" customWidth="1"/>
    <col min="31" max="31" width="10.3984375" bestFit="1" customWidth="1"/>
    <col min="32" max="32" width="12.796875" bestFit="1" customWidth="1"/>
    <col min="33" max="33" width="10.3984375" bestFit="1" customWidth="1"/>
    <col min="34" max="34" width="12.796875" bestFit="1" customWidth="1"/>
    <col min="35" max="35" width="10.3984375" bestFit="1" customWidth="1"/>
    <col min="36" max="36" width="12.796875" bestFit="1" customWidth="1"/>
    <col min="37" max="37" width="6.796875" bestFit="1" customWidth="1"/>
  </cols>
  <sheetData>
    <row r="2" spans="2:8">
      <c r="B2" s="12"/>
      <c r="C2" s="12"/>
      <c r="D2" s="18" t="s">
        <v>6</v>
      </c>
      <c r="E2" s="12"/>
      <c r="F2" s="12"/>
      <c r="G2" s="12"/>
      <c r="H2" s="12"/>
    </row>
    <row r="3" spans="2:8">
      <c r="B3" s="18" t="s">
        <v>4</v>
      </c>
      <c r="C3" s="18" t="s">
        <v>160</v>
      </c>
      <c r="D3" s="19" t="s">
        <v>21</v>
      </c>
      <c r="E3" s="19" t="s">
        <v>25</v>
      </c>
      <c r="F3" s="19" t="s">
        <v>34</v>
      </c>
      <c r="G3" s="19" t="s">
        <v>15</v>
      </c>
      <c r="H3" s="19" t="s">
        <v>154</v>
      </c>
    </row>
    <row r="4" spans="2:8">
      <c r="B4" s="12" t="s">
        <v>155</v>
      </c>
      <c r="C4" s="12"/>
      <c r="D4" s="17"/>
      <c r="E4" s="17"/>
      <c r="F4" s="17"/>
      <c r="G4" s="17"/>
      <c r="H4" s="17"/>
    </row>
    <row r="5" spans="2:8">
      <c r="B5" s="12"/>
      <c r="C5" s="12" t="s">
        <v>162</v>
      </c>
      <c r="D5" s="17" t="s">
        <v>165</v>
      </c>
      <c r="E5" s="17">
        <v>144.66666666666666</v>
      </c>
      <c r="F5" s="17">
        <v>118.33333333333333</v>
      </c>
      <c r="G5" s="17" t="s">
        <v>165</v>
      </c>
      <c r="H5" s="17">
        <v>131.5</v>
      </c>
    </row>
    <row r="6" spans="2:8">
      <c r="B6" s="12"/>
      <c r="C6" s="12" t="s">
        <v>164</v>
      </c>
      <c r="D6" s="17" t="s">
        <v>165</v>
      </c>
      <c r="E6" s="17">
        <v>898000</v>
      </c>
      <c r="F6" s="17">
        <v>945000</v>
      </c>
      <c r="G6" s="17" t="s">
        <v>165</v>
      </c>
      <c r="H6" s="17">
        <v>921500</v>
      </c>
    </row>
    <row r="7" spans="2:8">
      <c r="B7" s="12" t="s">
        <v>156</v>
      </c>
      <c r="C7" s="12"/>
      <c r="D7" s="17"/>
      <c r="E7" s="17"/>
      <c r="F7" s="17"/>
      <c r="G7" s="17"/>
      <c r="H7" s="17"/>
    </row>
    <row r="8" spans="2:8">
      <c r="B8" s="12"/>
      <c r="C8" s="12" t="s">
        <v>162</v>
      </c>
      <c r="D8" s="17">
        <v>103</v>
      </c>
      <c r="E8" s="17">
        <v>49.5</v>
      </c>
      <c r="F8" s="17">
        <v>132.5</v>
      </c>
      <c r="G8" s="17" t="s">
        <v>165</v>
      </c>
      <c r="H8" s="17">
        <v>93.4</v>
      </c>
    </row>
    <row r="9" spans="2:8">
      <c r="B9" s="12"/>
      <c r="C9" s="12" t="s">
        <v>164</v>
      </c>
      <c r="D9" s="17">
        <v>1071000</v>
      </c>
      <c r="E9" s="17">
        <v>231000</v>
      </c>
      <c r="F9" s="17">
        <v>1065500</v>
      </c>
      <c r="G9" s="17" t="s">
        <v>165</v>
      </c>
      <c r="H9" s="17">
        <v>732800</v>
      </c>
    </row>
    <row r="10" spans="2:8">
      <c r="B10" s="12" t="s">
        <v>157</v>
      </c>
      <c r="C10" s="12"/>
      <c r="D10" s="17"/>
      <c r="E10" s="17"/>
      <c r="F10" s="17"/>
      <c r="G10" s="17"/>
      <c r="H10" s="17"/>
    </row>
    <row r="11" spans="2:8">
      <c r="B11" s="12"/>
      <c r="C11" s="12" t="s">
        <v>162</v>
      </c>
      <c r="D11" s="17">
        <v>150.5</v>
      </c>
      <c r="E11" s="17">
        <v>97.5</v>
      </c>
      <c r="F11" s="17">
        <v>53.333333333333336</v>
      </c>
      <c r="G11" s="17">
        <v>173</v>
      </c>
      <c r="H11" s="17">
        <v>103.625</v>
      </c>
    </row>
    <row r="12" spans="2:8">
      <c r="B12" s="12"/>
      <c r="C12" s="12" t="s">
        <v>164</v>
      </c>
      <c r="D12" s="17">
        <v>1147500</v>
      </c>
      <c r="E12" s="17">
        <v>555000</v>
      </c>
      <c r="F12" s="17">
        <v>335333.33333333331</v>
      </c>
      <c r="G12" s="17">
        <v>908000</v>
      </c>
      <c r="H12" s="17">
        <v>664875</v>
      </c>
    </row>
    <row r="13" spans="2:8">
      <c r="B13" s="12" t="s">
        <v>158</v>
      </c>
      <c r="C13" s="12"/>
      <c r="D13" s="17"/>
      <c r="E13" s="17"/>
      <c r="F13" s="17"/>
      <c r="G13" s="17"/>
      <c r="H13" s="17"/>
    </row>
    <row r="14" spans="2:8">
      <c r="B14" s="12"/>
      <c r="C14" s="12" t="s">
        <v>162</v>
      </c>
      <c r="D14" s="17">
        <v>39</v>
      </c>
      <c r="E14" s="17">
        <v>127</v>
      </c>
      <c r="F14" s="17" t="s">
        <v>165</v>
      </c>
      <c r="G14" s="17">
        <v>86</v>
      </c>
      <c r="H14" s="17">
        <v>84.5</v>
      </c>
    </row>
    <row r="15" spans="2:8">
      <c r="B15" s="12"/>
      <c r="C15" s="12" t="s">
        <v>164</v>
      </c>
      <c r="D15" s="17">
        <v>180000</v>
      </c>
      <c r="E15" s="17">
        <v>864000</v>
      </c>
      <c r="F15" s="17" t="s">
        <v>165</v>
      </c>
      <c r="G15" s="17">
        <v>495000</v>
      </c>
      <c r="H15" s="17">
        <v>508500</v>
      </c>
    </row>
    <row r="16" spans="2:8">
      <c r="B16" s="12" t="s">
        <v>159</v>
      </c>
      <c r="C16" s="12"/>
      <c r="D16" s="17"/>
      <c r="E16" s="17"/>
      <c r="F16" s="17"/>
      <c r="G16" s="17"/>
      <c r="H16" s="17"/>
    </row>
    <row r="17" spans="2:8">
      <c r="B17" s="12"/>
      <c r="C17" s="12" t="s">
        <v>162</v>
      </c>
      <c r="D17" s="17">
        <v>188</v>
      </c>
      <c r="E17" s="17">
        <v>158</v>
      </c>
      <c r="F17" s="17" t="s">
        <v>165</v>
      </c>
      <c r="G17" s="17">
        <v>151.5</v>
      </c>
      <c r="H17" s="17">
        <v>162.25</v>
      </c>
    </row>
    <row r="18" spans="2:8">
      <c r="B18" s="12"/>
      <c r="C18" s="12" t="s">
        <v>164</v>
      </c>
      <c r="D18" s="17">
        <v>1485000</v>
      </c>
      <c r="E18" s="17">
        <v>990000</v>
      </c>
      <c r="F18" s="17" t="s">
        <v>165</v>
      </c>
      <c r="G18" s="17">
        <v>701500</v>
      </c>
      <c r="H18" s="17">
        <v>969500</v>
      </c>
    </row>
    <row r="19" spans="2:8">
      <c r="B19" s="12" t="s">
        <v>161</v>
      </c>
      <c r="C19" s="12"/>
      <c r="D19" s="17">
        <v>126.2</v>
      </c>
      <c r="E19" s="17">
        <v>112.55555555555556</v>
      </c>
      <c r="F19" s="17">
        <v>97.5</v>
      </c>
      <c r="G19" s="17">
        <v>129.6</v>
      </c>
      <c r="H19" s="17">
        <v>113.77777777777777</v>
      </c>
    </row>
    <row r="20" spans="2:8">
      <c r="B20" s="12" t="s">
        <v>163</v>
      </c>
      <c r="C20" s="12"/>
      <c r="D20" s="17">
        <v>1006200</v>
      </c>
      <c r="E20" s="17">
        <v>680000</v>
      </c>
      <c r="F20" s="17">
        <v>746500</v>
      </c>
      <c r="G20" s="17">
        <v>660200</v>
      </c>
      <c r="H20" s="17">
        <v>756444.4444444445</v>
      </c>
    </row>
  </sheetData>
  <phoneticPr fontId="2" type="noConversion"/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K16" sqref="K16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0">
        <v>151012.5</v>
      </c>
      <c r="D12" s="20">
        <v>87051.5</v>
      </c>
      <c r="E12" s="20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0">
        <v>101774</v>
      </c>
      <c r="D13" s="20">
        <v>83765</v>
      </c>
      <c r="E13" s="20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0">
        <v>106827</v>
      </c>
      <c r="D14" s="20">
        <v>63584</v>
      </c>
      <c r="E14" s="20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0">
        <v>76324</v>
      </c>
      <c r="D15" s="20">
        <v>84321</v>
      </c>
      <c r="E15" s="20">
        <v>61351</v>
      </c>
      <c r="F15" s="9"/>
    </row>
    <row r="16" spans="2:10">
      <c r="B16" s="1" t="s">
        <v>118</v>
      </c>
      <c r="C16" s="20">
        <v>117270</v>
      </c>
      <c r="D16" s="20">
        <v>99273.5</v>
      </c>
      <c r="E16" s="20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85123D8C-5E54-4663-8C9B-DB29BBEE3D0F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0" workbookViewId="0">
      <selection activeCell="K16" sqref="K16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topLeftCell="A10" workbookViewId="0">
      <selection activeCell="L17" sqref="L17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1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1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1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1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1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1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1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1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1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1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1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1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1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1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1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1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1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1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1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1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1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1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1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1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1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1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1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B8" sqref="B8:F8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양소진</cp:lastModifiedBy>
  <dcterms:created xsi:type="dcterms:W3CDTF">2023-07-14T11:40:39Z</dcterms:created>
  <dcterms:modified xsi:type="dcterms:W3CDTF">2024-08-14T18:49:12Z</dcterms:modified>
</cp:coreProperties>
</file>