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컴활1급실기_총정리\길벗컴활1급총정리\엑셀\모의\"/>
    </mc:Choice>
  </mc:AlternateContent>
  <xr:revisionPtr revIDLastSave="0" documentId="13_ncr:1_{B0E7A446-C4B1-495F-B402-4D17E1B6ED68}" xr6:coauthVersionLast="47" xr6:coauthVersionMax="47" xr10:uidLastSave="{00000000-0000-0000-0000-000000000000}"/>
  <bookViews>
    <workbookView xWindow="-110" yWindow="-110" windowWidth="19420" windowHeight="10300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  <definedName name="_xlnm.Print_Titles" localSheetId="0">기본작업!$A:$C,기본작업!$1:$3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1" l="1"/>
  <c r="P10" i="2" a="1"/>
  <c r="P10" i="2" s="1"/>
  <c r="Q10" i="2" a="1"/>
  <c r="Q10" i="2"/>
  <c r="P11" i="2" a="1"/>
  <c r="P11" i="2" s="1"/>
  <c r="Q11" i="2" a="1"/>
  <c r="Q11" i="2"/>
  <c r="O11" i="2" a="1"/>
  <c r="O11" i="2" s="1"/>
  <c r="O10" i="2" a="1"/>
  <c r="O10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P4" i="2" a="1"/>
  <c r="P4" i="2" s="1"/>
  <c r="Q4" i="2" a="1"/>
  <c r="Q4" i="2"/>
  <c r="R4" i="2" a="1"/>
  <c r="R4" i="2" s="1"/>
  <c r="P5" i="2" a="1"/>
  <c r="P5" i="2"/>
  <c r="Q5" i="2" a="1"/>
  <c r="Q5" i="2" s="1"/>
  <c r="R5" i="2" a="1"/>
  <c r="R5" i="2" s="1"/>
  <c r="P6" i="2" a="1"/>
  <c r="P6" i="2" s="1"/>
  <c r="Q6" i="2" a="1"/>
  <c r="Q6" i="2"/>
  <c r="R6" i="2" a="1"/>
  <c r="R6" i="2" s="1"/>
  <c r="O5" i="2" a="1"/>
  <c r="O5" i="2" s="1"/>
  <c r="O6" i="2" a="1"/>
  <c r="O6" i="2" s="1"/>
  <c r="O4" i="2" a="1"/>
  <c r="O4" i="2" s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4" i="2" a="1"/>
  <c r="I4" i="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099B7E1-E0F4-4169-875F-A93CD61282AE}" name="MS Access Database_Query" type="1" refreshedVersion="8" background="1">
    <dbPr connection="DSN=MS Access Database;DBQ=C:\2025컴활1급실기_총정리\길벗컴활1급총정리\엑셀\모의\중장비대여현황.accdb;DefaultDir=C:\2025컴활1급실기_총정리\길벗컴활1급총정리\엑셀\모의;DriverId=25;FIL=MS Access;MaxBufferSize=2048;PageTimeout=5;" command="SELECT 대여내역.수령일, 대여내역.대여장비, 대여내역.대여시간, 대여내역.대여비용_x000d__x000a_FROM 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<sst xmlns="http://schemas.openxmlformats.org/spreadsheetml/2006/main" count="661" uniqueCount="168">
  <si>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</si>
  <si>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</si>
  <si>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</si>
  <si>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</si>
  <si>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</si>
  <si>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</si>
  <si>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</si>
  <si>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</si>
  <si>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</si>
  <si>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</si>
  <si>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</si>
  <si>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</si>
  <si>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</si>
  <si>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</si>
  <si>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</si>
  <si>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</si>
  <si>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</si>
  <si>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</si>
  <si>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</si>
  <si>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</si>
  <si>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</si>
  <si>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</si>
  <si>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</si>
  <si>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</si>
  <si>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</si>
  <si>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</si>
  <si>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</si>
  <si>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</si>
  <si>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</si>
  <si>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</si>
  <si>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</si>
  <si>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</si>
  <si>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</si>
  <si>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</si>
  <si>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</si>
  <si>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</si>
  <si>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</si>
  <si>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</si>
  <si>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</si>
  <si>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</si>
  <si>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</si>
  <si>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</si>
  <si>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</si>
  <si>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</si>
  <si>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</si>
  <si>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</si>
  <si>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</si>
  <si>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</si>
  <si>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</si>
  <si>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</si>
  <si>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</si>
  <si>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</si>
  <si>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</si>
  <si>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</si>
  <si>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</si>
  <si>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</si>
  <si>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</si>
  <si>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</si>
  <si>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</si>
  <si>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</si>
  <si>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</si>
  <si>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</si>
  <si>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</si>
  <si>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</si>
  <si>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</si>
  <si>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</si>
  <si>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</si>
  <si>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</si>
  <si>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</si>
  <si>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</si>
  <si>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</si>
  <si>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</si>
  <si>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</si>
  <si>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</si>
  <si>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</si>
  <si>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</si>
  <si>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</si>
  <si>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</si>
  <si>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</si>
  <si>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</si>
  <si>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</si>
  <si>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</si>
  <si>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</si>
  <si>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</si>
  <si>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</si>
  <si>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</si>
  <si>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</si>
  <si>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</si>
  <si>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</si>
  <si>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</si>
  <si>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</si>
  <si>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</si>
  <si>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</si>
  <si>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</si>
  <si>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</si>
  <si>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</si>
  <si>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</si>
  <si>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</si>
  <si>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</si>
  <si>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</si>
  <si>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</si>
  <si>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</si>
  <si>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</si>
  <si>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</si>
  <si>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</si>
  <si>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</si>
  <si>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</si>
  <si>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</si>
  <si>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</si>
  <si>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</si>
  <si>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</si>
  <si>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</si>
  <si>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</si>
  <si>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</si>
  <si>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</si>
  <si>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</si>
  <si>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</si>
  <si>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</si>
  <si>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</si>
  <si>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</si>
  <si>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</si>
  <si>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</si>
  <si>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</si>
  <si>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</si>
  <si>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</si>
  <si>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</si>
  <si>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</si>
  <si>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</si>
  <si>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</si>
  <si>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</si>
  <si>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</si>
  <si>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</si>
  <si>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</si>
  <si>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</si>
  <si>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</si>
  <si>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</si>
  <si>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</si>
  <si>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</si>
  <si>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</si>
  <si>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</si>
  <si>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</si>
  <si>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</si>
  <si>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</si>
  <si>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</si>
  <si>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</si>
  <si>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</si>
  <si>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</si>
  <si>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</si>
  <si>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</si>
  <si>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</si>
  <si>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</si>
  <si>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</si>
  <si>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</si>
  <si>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</si>
  <si>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</si>
  <si>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</si>
  <si>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</si>
  <si>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</si>
  <si>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</si>
  <si>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</si>
  <si>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</si>
  <si>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개월(수령일)</t>
  </si>
  <si>
    <t>평균 : 대여시간</t>
  </si>
  <si>
    <t>전체 평균 : 대여시간</t>
  </si>
  <si>
    <t>평균 : 대여비용</t>
  </si>
  <si>
    <t>전체 평균 : 대여비용</t>
  </si>
  <si>
    <t>*</t>
  </si>
  <si>
    <t>대전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</si>
</sst>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기    &quot;0&quot;일&quot;;[Blue][&lt;=2]&quot;단기    &quot;0&quot;일&quot;;0&quot;일&quot;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4">
    <dxf>
      <font>
        <color rgb="FF0070C0"/>
      </font>
    </dxf>
    <dxf>
      <font>
        <color rgb="FF0070C0"/>
      </font>
    </dxf>
    <dxf>
      <font>
        <color theme="1"/>
      </font>
      <fill>
        <patternFill>
          <bgColor rgb="FF0070C0"/>
        </patternFill>
      </fill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tx>
                <c:rich>
                  <a:bodyPr/>
                  <a:lstStyle/>
                  <a:p>
                    <a:fld id="{D2AF3505-2F9A-4298-8F81-2CBB447BE475}" type="VALUE">
                      <a:rPr lang="en-US" altLang="ko-KR" baseline="0"/>
                      <a:pPr/>
                      <a:t>[값]</a:t>
                    </a:fld>
                    <a:endParaRPr lang="ko-KR" altLang="en-US"/>
                  </a:p>
                </c:rich>
              </c:tx>
              <c:dLblPos val="inBase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C66C-4C36-9786-E8EC84B673D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6C-4C36-9786-E8EC84B673DD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6C-4C36-9786-E8EC84B67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  <c:max val="200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31750</xdr:colOff>
          <xdr:row>1</xdr:row>
          <xdr:rowOff>12700</xdr:rowOff>
        </xdr:from>
        <xdr:to>
          <xdr:col>11</xdr:col>
          <xdr:colOff>469900</xdr:colOff>
          <xdr:row>2</xdr:row>
          <xdr:rowOff>184150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19050</xdr:colOff>
          <xdr:row>4</xdr:row>
          <xdr:rowOff>19050</xdr:rowOff>
        </xdr:from>
        <xdr:to>
          <xdr:col>11</xdr:col>
          <xdr:colOff>469900</xdr:colOff>
          <xdr:row>5</xdr:row>
          <xdr:rowOff>196850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5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6</xdr:col>
          <xdr:colOff>0</xdr:colOff>
          <xdr:row>3</xdr:row>
          <xdr:rowOff>6350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32.395584143516" backgroundQuery="1" createdVersion="8" refreshedVersion="8" minRefreshableVersion="3" recordCount="27" xr:uid="{A06164C7-1020-4398-97CB-B5BF17212588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3322E0-CD1E-41FF-B663-7E69578850DA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6"/>
    <dataField name="평균 : 대여비용" fld="3" subtotal="average" baseField="4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>
      <selection activeCell="L10" sqref="L10"/>
    </sheetView>
  </sheetViews>
  <sheetFormatPr defaultRowHeight="17"/>
  <cols>
    <col min="1" max="1" width="9.58203125" bestFit="1" customWidth="1"/>
    <col min="2" max="2" width="7.08203125" bestFit="1" customWidth="1"/>
    <col min="3" max="3" width="9" bestFit="1" customWidth="1"/>
    <col min="4" max="5" width="11.08203125" bestFit="1" customWidth="1"/>
    <col min="6" max="10" width="9" bestFit="1" customWidth="1"/>
    <col min="11" max="11" width="10.83203125" bestFit="1" customWidth="1"/>
    <col min="12" max="12" width="12.83203125" bestFit="1" customWidth="1"/>
  </cols>
  <sheetData>
    <row r="2" spans="1:11" ht="21">
      <c r="A2" s="20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2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3" priority="2">
      <formula>OR(_xlfn.RANK.EQ($K5,$K$5:$K$31)&lt;=3,_xlfn.RANK.EQ($K5,$K$5:$K$31,1)&lt;=3)</formula>
    </cfRule>
    <cfRule type="expression" dxfId="2" priority="1">
      <formula>OR(_xlfn.RANK.EQ($K5,$K$5:$K$31)&lt;=3,_xlfn.RANK.EQ($K5,$K$5:$K$31,1)&lt;=3)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60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opLeftCell="E1" workbookViewId="0">
      <selection activeCell="L4" sqref="L4"/>
    </sheetView>
  </sheetViews>
  <sheetFormatPr defaultRowHeight="17"/>
  <cols>
    <col min="1" max="1" width="9.58203125" bestFit="1" customWidth="1"/>
    <col min="2" max="2" width="7.08203125" bestFit="1" customWidth="1"/>
    <col min="3" max="3" width="9" customWidth="1"/>
    <col min="4" max="4" width="11.08203125" customWidth="1"/>
    <col min="5" max="5" width="11.08203125" bestFit="1" customWidth="1"/>
    <col min="6" max="10" width="9" bestFit="1" customWidth="1"/>
    <col min="12" max="12" width="10.83203125" bestFit="1" customWidth="1"/>
    <col min="13" max="13" width="2.5" customWidth="1"/>
    <col min="15" max="17" width="9.33203125" bestFit="1" customWidth="1"/>
    <col min="18" max="20" width="10.8320312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 t="e" cm="1">
        <f t="array" ref="I4">fn할인율(D4,E4)</f>
        <v>#VALUE!</v>
      </c>
      <c r="J4" s="1" t="s">
        <v>16</v>
      </c>
      <c r="K4" s="1">
        <v>84</v>
      </c>
      <c r="L4" s="5"/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/>
      <c r="J5" s="1" t="s">
        <v>16</v>
      </c>
      <c r="K5" s="1">
        <v>103</v>
      </c>
      <c r="L5" s="5"/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/>
      <c r="J6" s="1" t="s">
        <v>16</v>
      </c>
      <c r="K6" s="1">
        <v>109</v>
      </c>
      <c r="L6" s="5"/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/>
      <c r="J7" s="1" t="s">
        <v>30</v>
      </c>
      <c r="K7" s="1">
        <v>158</v>
      </c>
      <c r="L7" s="5"/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/>
      <c r="J8" s="1" t="s">
        <v>16</v>
      </c>
      <c r="K8" s="1">
        <v>57</v>
      </c>
      <c r="L8" s="5"/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/>
      <c r="J9" s="1" t="s">
        <v>16</v>
      </c>
      <c r="K9" s="1">
        <v>152</v>
      </c>
      <c r="L9" s="5"/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/>
      <c r="J10" s="1" t="s">
        <v>30</v>
      </c>
      <c r="K10" s="1">
        <v>82</v>
      </c>
      <c r="L10" s="5"/>
      <c r="N10" s="1" t="s">
        <v>19</v>
      </c>
      <c r="O10" s="1" t="str">
        <f t="array" ref="O10">TEXT(COUNT(IF(($C$4:$C$30=$N10)*($J$4:$J$30=O$9),1))/COUNTA($C$4:$C$30),"0%")</f>
        <v>15%</v>
      </c>
      <c r="P10" s="1" t="str">
        <f t="array" ref="P10">TEXT(COUNT(IF(($C$4:$C$30=$N10)*($J$4:$J$30=P$9),1))/COUNTA($C$4:$C$30),"0%")</f>
        <v>19%</v>
      </c>
      <c r="Q10" s="1" t="str">
        <f t="array" ref="Q10">TEXT(COUNT(IF(($C$4:$C$30=$N10)*($J$4:$J$30=Q$9),1))/COUNTA($C$4:$C$30),"0%")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/>
      <c r="J11" s="1" t="s">
        <v>16</v>
      </c>
      <c r="K11" s="1">
        <v>43</v>
      </c>
      <c r="L11" s="5"/>
      <c r="N11" s="1" t="s">
        <v>13</v>
      </c>
      <c r="O11" s="1" t="str">
        <f t="array" ref="O11">TEXT(COUNT(IF(($C$4:$C$30=$N11)*($J$4:$J$30=O$9),1))/COUNTA($C$4:$C$30),"0%")</f>
        <v>11%</v>
      </c>
      <c r="P11" s="1" t="str">
        <f t="array" ref="P11">TEXT(COUNT(IF(($C$4:$C$30=$N11)*($J$4:$J$30=P$9),1))/COUNTA($C$4:$C$30),"0%")</f>
        <v>19%</v>
      </c>
      <c r="Q11" s="1" t="str">
        <f t="array" ref="Q11">TEXT(COUNT(IF(($C$4:$C$30=$N11)*($J$4:$J$30=Q$9),1))/COUNTA($C$4:$C$30),"0%")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/>
      <c r="J12" s="1" t="s">
        <v>30</v>
      </c>
      <c r="K12" s="1">
        <v>63</v>
      </c>
      <c r="L12" s="5"/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/>
      <c r="J13" s="1" t="s">
        <v>47</v>
      </c>
      <c r="K13" s="1">
        <v>173</v>
      </c>
      <c r="L13" s="5"/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/>
      <c r="J14" s="1" t="s">
        <v>16</v>
      </c>
      <c r="K14" s="1">
        <v>151</v>
      </c>
      <c r="L14" s="5"/>
      <c r="N14" s="21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/>
      <c r="J15" s="1" t="s">
        <v>30</v>
      </c>
      <c r="K15" s="1">
        <v>88</v>
      </c>
      <c r="L15" s="5"/>
      <c r="N15" s="22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/>
      <c r="J16" s="1" t="s">
        <v>47</v>
      </c>
      <c r="K16" s="1">
        <v>133</v>
      </c>
      <c r="L16" s="5"/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/>
      <c r="J17" s="1" t="s">
        <v>30</v>
      </c>
      <c r="K17" s="1">
        <v>39</v>
      </c>
      <c r="L17" s="5"/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/>
      <c r="J18" s="1" t="s">
        <v>47</v>
      </c>
      <c r="K18" s="1">
        <v>39</v>
      </c>
      <c r="L18" s="5"/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/>
      <c r="J19" s="1" t="s">
        <v>30</v>
      </c>
      <c r="K19" s="1">
        <v>36</v>
      </c>
      <c r="L19" s="5"/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/>
      <c r="J20" s="1" t="s">
        <v>16</v>
      </c>
      <c r="K20" s="1">
        <v>219</v>
      </c>
      <c r="L20" s="5"/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/>
      <c r="J21" s="1" t="s">
        <v>30</v>
      </c>
      <c r="K21" s="1">
        <v>174</v>
      </c>
      <c r="L21" s="5"/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/>
      <c r="J22" s="1" t="s">
        <v>30</v>
      </c>
      <c r="K22" s="1">
        <v>218</v>
      </c>
      <c r="L22" s="5"/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/>
      <c r="J23" s="1" t="s">
        <v>47</v>
      </c>
      <c r="K23" s="1">
        <v>90</v>
      </c>
      <c r="L23" s="5"/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/>
      <c r="J24" s="1" t="s">
        <v>47</v>
      </c>
      <c r="K24" s="1">
        <v>132</v>
      </c>
      <c r="L24" s="5"/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/>
      <c r="J25" s="1" t="s">
        <v>47</v>
      </c>
      <c r="K25" s="1">
        <v>188</v>
      </c>
      <c r="L25" s="5"/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/>
      <c r="J26" s="1" t="s">
        <v>30</v>
      </c>
      <c r="K26" s="1">
        <v>127</v>
      </c>
      <c r="L26" s="5"/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/>
      <c r="J27" s="1" t="s">
        <v>47</v>
      </c>
      <c r="K27" s="1">
        <v>85</v>
      </c>
      <c r="L27" s="5"/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/>
      <c r="J28" s="1" t="s">
        <v>30</v>
      </c>
      <c r="K28" s="1">
        <v>153</v>
      </c>
      <c r="L28" s="5"/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/>
      <c r="J29" s="1" t="s">
        <v>16</v>
      </c>
      <c r="K29" s="1">
        <v>112</v>
      </c>
      <c r="L29" s="5"/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/>
      <c r="J30" s="1" t="s">
        <v>16</v>
      </c>
      <c r="K30" s="1">
        <v>64</v>
      </c>
      <c r="L30" s="5"/>
    </row>
  </sheetData>
  <mergeCells count="1">
    <mergeCell ref="N14:N15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C6" sqref="C6"/>
    </sheetView>
  </sheetViews>
  <sheetFormatPr defaultRowHeight="17"/>
  <cols>
    <col min="1" max="1" width="3.58203125" customWidth="1"/>
    <col min="2" max="2" width="14.08203125" bestFit="1" customWidth="1"/>
    <col min="3" max="3" width="14.25" bestFit="1" customWidth="1"/>
    <col min="4" max="7" width="12.83203125" bestFit="1" customWidth="1"/>
    <col min="8" max="8" width="9" bestFit="1" customWidth="1"/>
    <col min="9" max="10" width="14.5" bestFit="1" customWidth="1"/>
    <col min="11" max="14" width="19.1640625" bestFit="1" customWidth="1"/>
  </cols>
  <sheetData>
    <row r="2" spans="2:8">
      <c r="B2" s="12"/>
      <c r="C2" s="12"/>
      <c r="D2" s="17" t="s">
        <v>6</v>
      </c>
      <c r="E2" s="12"/>
      <c r="F2" s="12"/>
      <c r="G2" s="12"/>
      <c r="H2" s="12"/>
    </row>
    <row r="3" spans="2:8">
      <c r="B3" s="17" t="s">
        <v>161</v>
      </c>
      <c r="C3" s="17" t="s">
        <v>160</v>
      </c>
      <c r="D3" s="18" t="s">
        <v>21</v>
      </c>
      <c r="E3" s="18" t="s">
        <v>25</v>
      </c>
      <c r="F3" s="18" t="s">
        <v>34</v>
      </c>
      <c r="G3" s="18" t="s">
        <v>15</v>
      </c>
      <c r="H3" s="18" t="s">
        <v>154</v>
      </c>
    </row>
    <row r="4" spans="2:8">
      <c r="B4" s="12" t="s">
        <v>155</v>
      </c>
      <c r="C4" s="12"/>
      <c r="D4" s="16"/>
      <c r="E4" s="16"/>
      <c r="F4" s="16"/>
      <c r="G4" s="16"/>
      <c r="H4" s="16"/>
    </row>
    <row r="5" spans="2:8">
      <c r="B5" s="12"/>
      <c r="C5" s="12" t="s">
        <v>162</v>
      </c>
      <c r="D5" s="16" t="s">
        <v>166</v>
      </c>
      <c r="E5" s="16">
        <v>144.66666666666666</v>
      </c>
      <c r="F5" s="16">
        <v>118.33333333333333</v>
      </c>
      <c r="G5" s="16" t="s">
        <v>166</v>
      </c>
      <c r="H5" s="16">
        <v>131.5</v>
      </c>
    </row>
    <row r="6" spans="2:8">
      <c r="B6" s="12"/>
      <c r="C6" s="12" t="s">
        <v>164</v>
      </c>
      <c r="D6" s="16" t="s">
        <v>166</v>
      </c>
      <c r="E6" s="16">
        <v>898000</v>
      </c>
      <c r="F6" s="16">
        <v>945000</v>
      </c>
      <c r="G6" s="16" t="s">
        <v>166</v>
      </c>
      <c r="H6" s="16">
        <v>921500</v>
      </c>
    </row>
    <row r="7" spans="2:8">
      <c r="B7" s="12" t="s">
        <v>156</v>
      </c>
      <c r="C7" s="12"/>
      <c r="D7" s="16"/>
      <c r="E7" s="16"/>
      <c r="F7" s="16"/>
      <c r="G7" s="16"/>
      <c r="H7" s="16"/>
    </row>
    <row r="8" spans="2:8">
      <c r="B8" s="12"/>
      <c r="C8" s="12" t="s">
        <v>162</v>
      </c>
      <c r="D8" s="16">
        <v>103</v>
      </c>
      <c r="E8" s="16">
        <v>49.5</v>
      </c>
      <c r="F8" s="16">
        <v>132.5</v>
      </c>
      <c r="G8" s="16" t="s">
        <v>166</v>
      </c>
      <c r="H8" s="16">
        <v>93.4</v>
      </c>
    </row>
    <row r="9" spans="2:8">
      <c r="B9" s="12"/>
      <c r="C9" s="12" t="s">
        <v>164</v>
      </c>
      <c r="D9" s="16">
        <v>1071000</v>
      </c>
      <c r="E9" s="16">
        <v>231000</v>
      </c>
      <c r="F9" s="16">
        <v>1065500</v>
      </c>
      <c r="G9" s="16" t="s">
        <v>166</v>
      </c>
      <c r="H9" s="16">
        <v>732800</v>
      </c>
    </row>
    <row r="10" spans="2:8">
      <c r="B10" s="12" t="s">
        <v>157</v>
      </c>
      <c r="C10" s="12"/>
      <c r="D10" s="16"/>
      <c r="E10" s="16"/>
      <c r="F10" s="16"/>
      <c r="G10" s="16"/>
      <c r="H10" s="16"/>
    </row>
    <row r="11" spans="2:8">
      <c r="B11" s="12"/>
      <c r="C11" s="12" t="s">
        <v>162</v>
      </c>
      <c r="D11" s="16">
        <v>150.5</v>
      </c>
      <c r="E11" s="16">
        <v>97.5</v>
      </c>
      <c r="F11" s="16">
        <v>53.333333333333336</v>
      </c>
      <c r="G11" s="16">
        <v>173</v>
      </c>
      <c r="H11" s="16">
        <v>103.625</v>
      </c>
    </row>
    <row r="12" spans="2:8">
      <c r="B12" s="12"/>
      <c r="C12" s="12" t="s">
        <v>164</v>
      </c>
      <c r="D12" s="16">
        <v>1147500</v>
      </c>
      <c r="E12" s="16">
        <v>555000</v>
      </c>
      <c r="F12" s="16">
        <v>335333.33333333331</v>
      </c>
      <c r="G12" s="16">
        <v>908000</v>
      </c>
      <c r="H12" s="16">
        <v>664875</v>
      </c>
    </row>
    <row r="13" spans="2:8">
      <c r="B13" s="12" t="s">
        <v>158</v>
      </c>
      <c r="C13" s="12"/>
      <c r="D13" s="16"/>
      <c r="E13" s="16"/>
      <c r="F13" s="16"/>
      <c r="G13" s="16"/>
      <c r="H13" s="16"/>
    </row>
    <row r="14" spans="2:8">
      <c r="B14" s="12"/>
      <c r="C14" s="12" t="s">
        <v>162</v>
      </c>
      <c r="D14" s="16">
        <v>39</v>
      </c>
      <c r="E14" s="16">
        <v>127</v>
      </c>
      <c r="F14" s="16" t="s">
        <v>166</v>
      </c>
      <c r="G14" s="16">
        <v>86</v>
      </c>
      <c r="H14" s="16">
        <v>84.5</v>
      </c>
    </row>
    <row r="15" spans="2:8">
      <c r="B15" s="12"/>
      <c r="C15" s="12" t="s">
        <v>164</v>
      </c>
      <c r="D15" s="16">
        <v>180000</v>
      </c>
      <c r="E15" s="16">
        <v>864000</v>
      </c>
      <c r="F15" s="16" t="s">
        <v>166</v>
      </c>
      <c r="G15" s="16">
        <v>495000</v>
      </c>
      <c r="H15" s="16">
        <v>508500</v>
      </c>
    </row>
    <row r="16" spans="2:8">
      <c r="B16" s="12" t="s">
        <v>159</v>
      </c>
      <c r="C16" s="12"/>
      <c r="D16" s="16"/>
      <c r="E16" s="16"/>
      <c r="F16" s="16"/>
      <c r="G16" s="16"/>
      <c r="H16" s="16"/>
    </row>
    <row r="17" spans="2:8">
      <c r="B17" s="12"/>
      <c r="C17" s="12" t="s">
        <v>162</v>
      </c>
      <c r="D17" s="16">
        <v>188</v>
      </c>
      <c r="E17" s="16">
        <v>158</v>
      </c>
      <c r="F17" s="16" t="s">
        <v>166</v>
      </c>
      <c r="G17" s="16">
        <v>151.5</v>
      </c>
      <c r="H17" s="16">
        <v>162.25</v>
      </c>
    </row>
    <row r="18" spans="2:8">
      <c r="B18" s="12"/>
      <c r="C18" s="12" t="s">
        <v>164</v>
      </c>
      <c r="D18" s="16">
        <v>1485000</v>
      </c>
      <c r="E18" s="16">
        <v>990000</v>
      </c>
      <c r="F18" s="16" t="s">
        <v>166</v>
      </c>
      <c r="G18" s="16">
        <v>701500</v>
      </c>
      <c r="H18" s="16">
        <v>969500</v>
      </c>
    </row>
    <row r="19" spans="2:8">
      <c r="B19" s="12" t="s">
        <v>163</v>
      </c>
      <c r="C19" s="12"/>
      <c r="D19" s="16">
        <v>126.2</v>
      </c>
      <c r="E19" s="16">
        <v>112.55555555555556</v>
      </c>
      <c r="F19" s="16">
        <v>97.5</v>
      </c>
      <c r="G19" s="16">
        <v>129.6</v>
      </c>
      <c r="H19" s="16">
        <v>113.77777777777777</v>
      </c>
    </row>
    <row r="20" spans="2:8">
      <c r="B20" s="12" t="s">
        <v>165</v>
      </c>
      <c r="C20" s="12"/>
      <c r="D20" s="16">
        <v>1006200</v>
      </c>
      <c r="E20" s="16">
        <v>680000</v>
      </c>
      <c r="F20" s="16">
        <v>746500</v>
      </c>
      <c r="G20" s="16">
        <v>660200</v>
      </c>
      <c r="H20" s="16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topLeftCell="A7" workbookViewId="0">
      <selection activeCell="B14" sqref="B14"/>
    </sheetView>
  </sheetViews>
  <sheetFormatPr defaultRowHeight="17"/>
  <cols>
    <col min="1" max="1" width="4.08203125" customWidth="1"/>
    <col min="2" max="2" width="9" bestFit="1" customWidth="1"/>
    <col min="6" max="6" width="4.5" customWidth="1"/>
    <col min="7" max="7" width="10.582031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167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3">
        <v>151012.5</v>
      </c>
      <c r="D12" s="23">
        <v>87051.5</v>
      </c>
      <c r="E12" s="23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3">
        <v>101774</v>
      </c>
      <c r="D13" s="23">
        <v>83765</v>
      </c>
      <c r="E13" s="23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3">
        <v>106827</v>
      </c>
      <c r="D14" s="23">
        <v>63584</v>
      </c>
      <c r="E14" s="23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3">
        <v>76324</v>
      </c>
      <c r="D15" s="23">
        <v>84321</v>
      </c>
      <c r="E15" s="23">
        <v>61351</v>
      </c>
      <c r="F15" s="9"/>
    </row>
    <row r="16" spans="2:10">
      <c r="B16" s="1" t="s">
        <v>118</v>
      </c>
      <c r="C16" s="23">
        <v>117270</v>
      </c>
      <c r="D16" s="23">
        <v>99273.5</v>
      </c>
      <c r="E16" s="23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2">
    <dataValidation type="list" allowBlank="1" showInputMessage="1" promptTitle="지역선택" prompt="목록에 없는 지역은 직접 입력하세요." sqref="C12:E16" xr:uid="{AB58CAAB-76BD-4333-ACA0-675785ED5C4E}">
      <formula1>"서울,대전,부산,광주,제주"</formula1>
    </dataValidation>
    <dataValidation type="custom" allowBlank="1" showInputMessage="1" promptTitle="지역선택" prompt="목록에 없는 지역은 직접 입력하세요." sqref="B3:B7 G3:G7 B12:B16" xr:uid="{A9D5BEA4-D08B-44CC-BB5E-A17E1442A868}">
      <formula1>"서울,대전,부산,광주,제주"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topLeftCell="A16" workbookViewId="0">
      <selection activeCell="K25" sqref="K25"/>
    </sheetView>
  </sheetViews>
  <sheetFormatPr defaultRowHeight="17"/>
  <cols>
    <col min="1" max="1" width="11" bestFit="1" customWidth="1"/>
    <col min="2" max="2" width="8.58203125" customWidth="1"/>
    <col min="3" max="3" width="10.75" customWidth="1"/>
    <col min="6" max="6" width="7.83203125" customWidth="1"/>
    <col min="7" max="7" width="11.582031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topLeftCell="A13" workbookViewId="0">
      <selection activeCell="I3" sqref="I3:I29"/>
    </sheetView>
  </sheetViews>
  <sheetFormatPr defaultRowHeight="17"/>
  <cols>
    <col min="3" max="3" width="11.08203125" bestFit="1" customWidth="1"/>
    <col min="4" max="4" width="10.4140625" bestFit="1" customWidth="1"/>
    <col min="9" max="9" width="10.83203125" bestFit="1" customWidth="1"/>
    <col min="10" max="10" width="1.58203125" customWidth="1"/>
    <col min="11" max="12" width="6.3320312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19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19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19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19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19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19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19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19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19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19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19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19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19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19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19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19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19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19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19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19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19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19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19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19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19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19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19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2">
      <colorScale>
        <cfvo type="min"/>
        <cfvo type="percent" val="50"/>
        <cfvo type="max"/>
        <color rgb="FF0070C0"/>
        <color theme="0"/>
        <color rgb="FFFF0000"/>
      </colorScale>
    </cfRule>
    <cfRule type="colorScale" priority="3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서식적용">
                <anchor moveWithCells="1" sizeWithCells="1">
                  <from>
                    <xdr:col>10</xdr:col>
                    <xdr:colOff>31750</xdr:colOff>
                    <xdr:row>1</xdr:row>
                    <xdr:rowOff>12700</xdr:rowOff>
                  </from>
                  <to>
                    <xdr:col>11</xdr:col>
                    <xdr:colOff>469900</xdr:colOff>
                    <xdr:row>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4" name="Button 3">
              <controlPr defaultSize="0" print="0" autoFill="0" autoPict="0" macro="[0]!그래프보기">
                <anchor moveWithCells="1" sizeWithCells="1">
                  <from>
                    <xdr:col>10</xdr:col>
                    <xdr:colOff>19050</xdr:colOff>
                    <xdr:row>4</xdr:row>
                    <xdr:rowOff>19050</xdr:rowOff>
                  </from>
                  <to>
                    <xdr:col>11</xdr:col>
                    <xdr:colOff>469900</xdr:colOff>
                    <xdr:row>5</xdr:row>
                    <xdr:rowOff>196850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H2" sqref="H2"/>
    </sheetView>
  </sheetViews>
  <sheetFormatPr defaultRowHeight="17"/>
  <cols>
    <col min="1" max="1" width="3.33203125" customWidth="1"/>
    <col min="2" max="2" width="7.08203125" bestFit="1" customWidth="1"/>
    <col min="3" max="3" width="6.75" bestFit="1" customWidth="1"/>
    <col min="4" max="4" width="9" bestFit="1" customWidth="1"/>
    <col min="5" max="5" width="16.08203125" bestFit="1" customWidth="1"/>
    <col min="6" max="6" width="8.33203125" bestFit="1" customWidth="1"/>
    <col min="7" max="7" width="2.5" customWidth="1"/>
    <col min="8" max="8" width="11" bestFit="1" customWidth="1"/>
    <col min="9" max="9" width="8.3320312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6</xdr:col>
                <xdr:colOff>0</xdr:colOff>
                <xdr:row>3</xdr:row>
                <xdr:rowOff>6350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4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허 유갱</cp:lastModifiedBy>
  <dcterms:created xsi:type="dcterms:W3CDTF">2023-07-14T11:40:39Z</dcterms:created>
  <dcterms:modified xsi:type="dcterms:W3CDTF">2024-08-29T02:34:27Z</dcterms:modified>
</cp:coreProperties>
</file>