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280c57e29961cf/바탕 화면/2026_컴활2급실기_기본서/03 기본모의고사/기본모의고사 1회 작성/"/>
    </mc:Choice>
  </mc:AlternateContent>
  <xr:revisionPtr revIDLastSave="139" documentId="8_{F116EC88-B37C-47E7-955F-CC4C38C27D14}" xr6:coauthVersionLast="47" xr6:coauthVersionMax="47" xr10:uidLastSave="{086B3A69-2F19-46E0-8AB8-A96603580A87}"/>
  <bookViews>
    <workbookView xWindow="-110" yWindow="-110" windowWidth="19420" windowHeight="10420" firstSheet="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4" l="1"/>
  <c r="E31" i="4"/>
  <c r="E32" i="4"/>
  <c r="E33" i="4"/>
  <c r="E34" i="4"/>
  <c r="E35" i="4"/>
  <c r="E36" i="4"/>
  <c r="E37" i="4"/>
  <c r="E38" i="4"/>
  <c r="E30" i="4"/>
  <c r="J27" i="4"/>
  <c r="D25" i="4"/>
  <c r="E25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E9" i="4"/>
  <c r="E10" i="4"/>
  <c r="E11" i="4"/>
  <c r="E3" i="4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G4" i="7"/>
  <c r="G5" i="7"/>
  <c r="G6" i="7"/>
  <c r="G7" i="7"/>
  <c r="G8" i="7"/>
  <c r="G9" i="7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<sst xmlns="http://schemas.openxmlformats.org/spreadsheetml/2006/main" count="430" uniqueCount="298">
  <si>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</si>
  <si>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</si>
  <si>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</si>
  <si>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</si>
  <si>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</si>
  <si>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</si>
  <si>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</si>
  <si>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</si>
  <si>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</si>
  <si>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</si>
  <si>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</si>
  <si>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</si>
  <si>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</si>
  <si>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</si>
  <si>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</si>
  <si>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</si>
  <si>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</si>
  <si>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</si>
  <si>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</si>
  <si>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</si>
  <si>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</si>
  <si>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</si>
  <si>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</si>
  <si>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</si>
  <si>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</si>
  <si>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</si>
  <si>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</si>
  <si>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</si>
  <si>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</si>
  <si>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</si>
  <si>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</si>
  <si>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</si>
  <si>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</si>
  <si>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</si>
  <si>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</si>
  <si>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</si>
  <si>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</si>
  <si>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</si>
  <si>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</si>
  <si>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</si>
  <si>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</si>
  <si>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</si>
  <si>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</si>
  <si>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</si>
  <si>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</si>
  <si>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</si>
  <si>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</si>
  <si>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</si>
  <si>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</si>
  <si>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</si>
  <si>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</si>
  <si>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</si>
  <si>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</si>
  <si>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</si>
  <si>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</si>
  <si>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</si>
  <si>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</si>
  <si>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</si>
  <si>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</si>
  <si>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</si>
  <si>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</si>
  <si>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</si>
  <si>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</si>
  <si>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</si>
  <si>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</si>
  <si>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</si>
  <si>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</si>
  <si>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</si>
  <si>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</si>
  <si>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</si>
  <si>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</si>
  <si>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</si>
  <si>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</si>
  <si>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</si>
  <si>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</si>
  <si>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</si>
  <si>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</si>
  <si>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</si>
  <si>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</si>
  <si>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</si>
  <si>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</si>
  <si>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</si>
  <si>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</si>
  <si>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</si>
  <si>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</si>
  <si>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</si>
  <si>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</si>
  <si>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</si>
  <si>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</si>
  <si>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</si>
  <si>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</si>
  <si>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</si>
  <si>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</si>
  <si>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</si>
  <si>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</si>
  <si>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</si>
  <si>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</si>
  <si>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</si>
  <si>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</si>
  <si>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</si>
  <si>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</si>
  <si>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</si>
  <si>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</si>
  <si>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</si>
  <si>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</si>
  <si>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</si>
  <si>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</si>
  <si>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</si>
  <si>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</si>
  <si>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</si>
  <si>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</si>
  <si>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</si>
  <si>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</si>
  <si>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</si>
  <si>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</si>
  <si>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</si>
  <si>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</si>
  <si>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</si>
  <si>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</si>
  <si>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</si>
  <si>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</si>
  <si>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</si>
  <si>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</si>
  <si>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</si>
  <si>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</si>
  <si>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</si>
  <si>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</si>
  <si>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</si>
  <si>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</si>
  <si>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</si>
  <si>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</si>
  <si>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</si>
  <si>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</si>
  <si>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</si>
  <si>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</si>
  <si>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</si>
  <si>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</si>
  <si>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</si>
  <si>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</si>
  <si>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</si>
  <si>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</si>
  <si>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</si>
  <si>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</si>
  <si>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</si>
  <si>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</si>
  <si>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</si>
  <si>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</si>
  <si>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</si>
  <si>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</si>
  <si>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</si>
  <si>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</si>
  <si>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</si>
  <si>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</si>
  <si>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</si>
  <si>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</si>
  <si>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</si>
  <si>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</si>
  <si>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</si>
  <si>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</si>
  <si>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</si>
  <si>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</si>
  <si>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</si>
  <si>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</si>
  <si>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</si>
  <si>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</si>
  <si>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</si>
  <si>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</si>
  <si>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</si>
  <si>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</si>
  <si>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</si>
  <si>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</si>
  <si>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</si>
  <si>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</si>
  <si>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</si>
  <si>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</si>
  <si>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</si>
  <si>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</si>
  <si>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</si>
  <si>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</si>
  <si>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</si>
  <si>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</si>
  <si>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</si>
  <si>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</si>
  <si>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</si>
  <si>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</si>
  <si>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</si>
  <si>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</si>
  <si>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</si>
  <si>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</si>
  <si>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</si>
  <si>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</si>
  <si>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</si>
  <si>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</si>
  <si>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</si>
  <si>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</si>
  <si>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</si>
  <si>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</si>
  <si>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</si>
  <si>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</si>
  <si>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</si>
  <si>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</si>
  <si>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</si>
  <si>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</si>
  <si>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</si>
  <si>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</si>
  <si>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</si>
  <si>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</si>
  <si>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</si>
  <si>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</si>
  <si>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</si>
  <si>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</si>
  <si>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</si>
  <si>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</si>
  <si>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</si>
  <si>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</si>
  <si>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</si>
  <si>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</si>
  <si>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</si>
  <si>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</si>
  <si>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</si>
  <si>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</si>
  <si>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</si>
  <si>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</si>
  <si>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</si>
  <si>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</si>
  <si>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</si>
  <si>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</si>
  <si>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</si>
  <si>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</si>
  <si>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</si>
  <si>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</si>
  <si>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</si>
  <si>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</si>
  <si>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</si>
  <si>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</si>
  <si>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</si>
  <si>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</si>
  <si>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</si>
  <si>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</si>
  <si>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</si>
  <si>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</si>
  <si>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</si>
  <si>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</si>
  <si>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</si>
  <si>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</si>
  <si>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</si>
  <si>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</si>
  <si>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</si>
  <si>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</si>
  <si>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포장재질</t>
    <phoneticPr fontId="1" type="noConversion"/>
  </si>
  <si>
    <t xml:space="preserve">단량(kg) 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</si>
  <si>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</si>
  <si>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</si>
  <si>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</si>
  <si>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</si>
  <si>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</si>
  <si>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  <phoneticPr fontId="1" type="noConversion"/>
  </si>
  <si>
    <t>들깨</t>
    <phoneticPr fontId="1" type="noConversion"/>
  </si>
  <si>
    <t>기장쌀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</si>
  <si>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</si>
  <si>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</si>
  <si>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</si>
  <si>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</si>
  <si>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</si>
  <si>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</si>
  <si>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</si>
  <si>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</si>
  <si>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</si>
  <si>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</si>
  <si>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</si>
  <si>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</si>
  <si>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</si>
  <si>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</si>
  <si>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</si>
  <si>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</si>
  <si>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</si>
  <si>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</si>
  <si>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>행 레이블</t>
  </si>
  <si>
    <t>총합계</t>
  </si>
  <si>
    <t>열 레이블</t>
  </si>
  <si>
    <t>평균 : 결재금액</t>
  </si>
  <si>
    <t>1-5</t>
  </si>
  <si>
    <t>11-15</t>
  </si>
  <si>
    <t>31-35</t>
  </si>
  <si>
    <t>강남지역 요약</t>
  </si>
  <si>
    <t>강동지역 요약</t>
  </si>
  <si>
    <t>강북지역 요약</t>
  </si>
  <si>
    <t>강서지역 요약</t>
  </si>
  <si>
    <t>강남지역 평균</t>
  </si>
  <si>
    <t>강동지역 평균</t>
  </si>
  <si>
    <t>강북지역 평균</t>
  </si>
  <si>
    <t>강서지역 평균</t>
  </si>
  <si>
    <t>전체 평균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</si>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</sst>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u/>
      <sz val="16"/>
      <color theme="1"/>
      <name val="굴림체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C6-4543-A365-78E3D94D2385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C6-4543-A365-78E3D94D2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14B6A8E-C384-EEFE-505E-3724D58EFC39}"/>
            </a:ext>
          </a:extLst>
        </xdr:cNvPr>
        <xdr:cNvSpPr/>
      </xdr:nvSpPr>
      <xdr:spPr>
        <a:xfrm>
          <a:off x="5943600" y="26416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71.446520370373" createdVersion="8" refreshedVersion="8" minRefreshableVersion="3" recordCount="7" xr:uid="{8FB9C0E4-BE46-425A-BC2A-57FCC01A79F2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278D62-3069-4965-AC7A-B359AC08D7A5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B9" sqref="B9"/>
    </sheetView>
  </sheetViews>
  <sheetFormatPr defaultRowHeight="17" x14ac:dyDescent="0.45"/>
  <cols>
    <col min="2" max="2" width="24.83203125" bestFit="1" customWidth="1"/>
    <col min="4" max="6" width="9.1640625" bestFit="1" customWidth="1"/>
  </cols>
  <sheetData>
    <row r="1" spans="1:8" x14ac:dyDescent="0.45">
      <c r="A1" t="s">
        <v>0</v>
      </c>
    </row>
    <row r="3" spans="1:8" x14ac:dyDescent="0.45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5">
      <c r="A4" s="1" t="s">
        <v>256</v>
      </c>
      <c r="B4" t="s">
        <v>261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5">
      <c r="A5" s="1" t="s">
        <v>258</v>
      </c>
      <c r="B5" t="s">
        <v>262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5">
      <c r="A6" s="1" t="s">
        <v>257</v>
      </c>
      <c r="B6" t="s">
        <v>263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5">
      <c r="A7" s="1" t="s">
        <v>259</v>
      </c>
      <c r="B7" t="s">
        <v>262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5">
      <c r="A8" s="1" t="s">
        <v>260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topLeftCell="A3" workbookViewId="0">
      <selection activeCell="L10" sqref="L10"/>
    </sheetView>
  </sheetViews>
  <sheetFormatPr defaultRowHeight="17" x14ac:dyDescent="0.45"/>
  <cols>
    <col min="3" max="3" width="9.1640625" bestFit="1" customWidth="1"/>
    <col min="4" max="4" width="10.4140625" bestFit="1" customWidth="1"/>
    <col min="5" max="5" width="10.6640625" bestFit="1" customWidth="1"/>
    <col min="6" max="6" width="10.1640625" bestFit="1" customWidth="1"/>
    <col min="7" max="7" width="12.33203125" bestFit="1" customWidth="1"/>
  </cols>
  <sheetData>
    <row r="1" spans="1:7" ht="21" x14ac:dyDescent="0.45">
      <c r="A1" s="26" t="s">
        <v>167</v>
      </c>
      <c r="B1" s="26"/>
      <c r="C1" s="26"/>
      <c r="D1" s="26"/>
      <c r="E1" s="26"/>
      <c r="F1" s="26"/>
      <c r="G1" s="26"/>
    </row>
    <row r="2" spans="1:7" x14ac:dyDescent="0.45">
      <c r="G2" s="10" t="s">
        <v>168</v>
      </c>
    </row>
    <row r="3" spans="1:7" x14ac:dyDescent="0.45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264</v>
      </c>
      <c r="G3" s="12" t="s">
        <v>173</v>
      </c>
    </row>
    <row r="4" spans="1:7" x14ac:dyDescent="0.45">
      <c r="A4" s="4" t="s">
        <v>174</v>
      </c>
      <c r="B4" s="24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5">
      <c r="A5" s="4" t="s">
        <v>175</v>
      </c>
      <c r="B5" s="24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5">
      <c r="A6" s="4" t="s">
        <v>176</v>
      </c>
      <c r="B6" s="24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5">
      <c r="A7" s="4" t="s">
        <v>177</v>
      </c>
      <c r="B7" s="24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5">
      <c r="A8" s="4" t="s">
        <v>178</v>
      </c>
      <c r="B8" s="24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5">
      <c r="A9" s="4" t="s">
        <v>179</v>
      </c>
      <c r="B9" s="24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5">
      <c r="A10" s="4" t="s">
        <v>180</v>
      </c>
      <c r="B10" s="24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5">
      <c r="A11" s="4" t="s">
        <v>181</v>
      </c>
      <c r="B11" s="24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5">
      <c r="A12" s="4" t="s">
        <v>182</v>
      </c>
      <c r="B12" s="24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5">
      <c r="A13" s="4" t="s">
        <v>183</v>
      </c>
      <c r="B13" s="24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5">
      <c r="A14" s="4" t="s">
        <v>184</v>
      </c>
      <c r="B14" s="24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5">
      <c r="A15" s="4" t="s">
        <v>185</v>
      </c>
      <c r="B15" s="24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5">
      <c r="A16" s="4" t="s">
        <v>186</v>
      </c>
      <c r="B16" s="24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5">
      <c r="A17" s="4" t="s">
        <v>187</v>
      </c>
      <c r="B17" s="24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L10" sqref="L10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189</v>
      </c>
    </row>
    <row r="4" spans="2:5" x14ac:dyDescent="0.45">
      <c r="B4" t="s">
        <v>265</v>
      </c>
      <c r="C4" t="s">
        <v>266</v>
      </c>
      <c r="D4" t="s">
        <v>267</v>
      </c>
      <c r="E4" t="s">
        <v>124</v>
      </c>
    </row>
    <row r="5" spans="2:5" x14ac:dyDescent="0.45">
      <c r="B5" t="s">
        <v>268</v>
      </c>
      <c r="C5">
        <v>500</v>
      </c>
      <c r="D5">
        <v>458</v>
      </c>
      <c r="E5">
        <v>42</v>
      </c>
    </row>
    <row r="6" spans="2:5" x14ac:dyDescent="0.45">
      <c r="B6" t="s">
        <v>269</v>
      </c>
      <c r="C6">
        <v>300</v>
      </c>
      <c r="D6">
        <v>255</v>
      </c>
      <c r="E6">
        <v>45</v>
      </c>
    </row>
    <row r="7" spans="2:5" x14ac:dyDescent="0.45">
      <c r="B7" t="s">
        <v>270</v>
      </c>
      <c r="C7">
        <v>250</v>
      </c>
      <c r="D7">
        <v>214</v>
      </c>
      <c r="E7">
        <v>36</v>
      </c>
    </row>
    <row r="8" spans="2:5" x14ac:dyDescent="0.45">
      <c r="B8" t="s">
        <v>271</v>
      </c>
      <c r="C8">
        <v>680</v>
      </c>
      <c r="D8">
        <v>621</v>
      </c>
      <c r="E8">
        <v>59</v>
      </c>
    </row>
    <row r="9" spans="2:5" x14ac:dyDescent="0.45">
      <c r="B9" t="s">
        <v>272</v>
      </c>
      <c r="C9">
        <v>1000</v>
      </c>
      <c r="D9">
        <v>875</v>
      </c>
      <c r="E9">
        <v>125</v>
      </c>
    </row>
    <row r="10" spans="2:5" x14ac:dyDescent="0.45">
      <c r="B10" t="s">
        <v>273</v>
      </c>
      <c r="C10">
        <v>350</v>
      </c>
      <c r="D10">
        <v>249</v>
      </c>
      <c r="E10">
        <v>101</v>
      </c>
    </row>
    <row r="11" spans="2:5" x14ac:dyDescent="0.45">
      <c r="B11" t="s">
        <v>274</v>
      </c>
      <c r="C11">
        <v>800</v>
      </c>
      <c r="D11">
        <v>756</v>
      </c>
      <c r="E11">
        <v>44</v>
      </c>
    </row>
    <row r="12" spans="2:5" x14ac:dyDescent="0.45">
      <c r="B12" t="s">
        <v>275</v>
      </c>
      <c r="C12">
        <v>850</v>
      </c>
      <c r="D12">
        <v>675</v>
      </c>
      <c r="E12">
        <v>175</v>
      </c>
    </row>
    <row r="13" spans="2:5" x14ac:dyDescent="0.45">
      <c r="B13" t="s">
        <v>276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L7" sqref="L7"/>
    </sheetView>
  </sheetViews>
  <sheetFormatPr defaultRowHeight="17" x14ac:dyDescent="0.45"/>
  <cols>
    <col min="1" max="1" width="9.1640625" bestFit="1" customWidth="1"/>
  </cols>
  <sheetData>
    <row r="1" spans="1:7" ht="21" x14ac:dyDescent="0.45">
      <c r="A1" s="25" t="s">
        <v>190</v>
      </c>
      <c r="B1" s="25"/>
      <c r="C1" s="25"/>
      <c r="D1" s="25"/>
      <c r="E1" s="25"/>
      <c r="F1" s="25"/>
      <c r="G1" s="25"/>
    </row>
    <row r="3" spans="1:7" x14ac:dyDescent="0.45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5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5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5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5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5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5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5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5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5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5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5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5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5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5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5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23" workbookViewId="0">
      <selection activeCell="I34" sqref="I34"/>
    </sheetView>
  </sheetViews>
  <sheetFormatPr defaultRowHeight="17" x14ac:dyDescent="0.45"/>
  <cols>
    <col min="2" max="2" width="10.75" customWidth="1"/>
    <col min="3" max="3" width="10.58203125" bestFit="1" customWidth="1"/>
    <col min="4" max="4" width="15" bestFit="1" customWidth="1"/>
    <col min="5" max="5" width="13.08203125" bestFit="1" customWidth="1"/>
  </cols>
  <sheetData>
    <row r="1" spans="1:10" x14ac:dyDescent="0.45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5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5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5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45">
      <c r="A5" s="4" t="s">
        <v>240</v>
      </c>
      <c r="B5" s="4">
        <v>91</v>
      </c>
      <c r="C5" s="4">
        <v>90</v>
      </c>
      <c r="D5" s="11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45">
      <c r="A6" s="4" t="s">
        <v>241</v>
      </c>
      <c r="B6" s="4">
        <v>95</v>
      </c>
      <c r="C6" s="4">
        <v>96</v>
      </c>
      <c r="D6" s="11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45">
      <c r="A7" s="4" t="s">
        <v>242</v>
      </c>
      <c r="B7" s="4">
        <v>82</v>
      </c>
      <c r="C7" s="4">
        <v>87</v>
      </c>
      <c r="D7" s="11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45">
      <c r="A8" s="4" t="s">
        <v>243</v>
      </c>
      <c r="B8" s="4">
        <v>84</v>
      </c>
      <c r="C8" s="4">
        <v>39</v>
      </c>
      <c r="D8" s="11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45">
      <c r="A9" s="4" t="s">
        <v>244</v>
      </c>
      <c r="B9" s="4">
        <v>84</v>
      </c>
      <c r="C9" s="4">
        <v>89</v>
      </c>
      <c r="D9" s="11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45">
      <c r="A10" s="4" t="s">
        <v>245</v>
      </c>
      <c r="B10" s="4">
        <v>79</v>
      </c>
      <c r="C10" s="4">
        <v>84</v>
      </c>
      <c r="D10" s="11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45">
      <c r="A11" s="4" t="s">
        <v>246</v>
      </c>
      <c r="B11" s="4">
        <v>57</v>
      </c>
      <c r="C11" s="4">
        <v>54</v>
      </c>
      <c r="D11" s="11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45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45">
      <c r="A13" s="2" t="s">
        <v>26</v>
      </c>
      <c r="B13" s="3" t="s">
        <v>27</v>
      </c>
    </row>
    <row r="14" spans="1:10" x14ac:dyDescent="0.45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5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5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5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5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5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5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5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5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5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5">
      <c r="A24" s="4" t="s">
        <v>293</v>
      </c>
      <c r="B24" s="4" t="s">
        <v>295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5">
      <c r="A25" s="4" t="s">
        <v>294</v>
      </c>
      <c r="B25" s="4" t="s">
        <v>296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5">
      <c r="A26" s="4" t="s">
        <v>297</v>
      </c>
      <c r="B26" s="4" t="s">
        <v>296</v>
      </c>
    </row>
    <row r="27" spans="1:10" x14ac:dyDescent="0.45">
      <c r="G27" s="27" t="s">
        <v>63</v>
      </c>
      <c r="H27" s="27"/>
      <c r="I27" s="27"/>
      <c r="J27" s="4" t="str">
        <f>COUNTIFS(H16:H25,"경기고교",I16:I25,"3")&amp;"명"</f>
        <v>2명</v>
      </c>
    </row>
    <row r="28" spans="1:10" x14ac:dyDescent="0.45">
      <c r="A28" s="2" t="s">
        <v>65</v>
      </c>
      <c r="B28" s="3" t="s">
        <v>66</v>
      </c>
      <c r="G28" s="27" t="s">
        <v>64</v>
      </c>
      <c r="H28" s="27"/>
      <c r="I28" s="27"/>
      <c r="J28" s="4" t="str">
        <f>SUMIFS(J16:J25,H16:H25,"경기고교",I16:I25,"2")&amp;"점"</f>
        <v>145점</v>
      </c>
    </row>
    <row r="29" spans="1:10" x14ac:dyDescent="0.45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5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5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45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45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45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28" t="s">
        <v>84</v>
      </c>
      <c r="H34" s="28"/>
    </row>
    <row r="35" spans="1:8" x14ac:dyDescent="0.45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45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45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45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Normal="100" workbookViewId="0">
      <selection activeCell="I12" sqref="I12"/>
    </sheetView>
  </sheetViews>
  <sheetFormatPr defaultRowHeight="17" outlineLevelRow="3" x14ac:dyDescent="0.45"/>
  <cols>
    <col min="1" max="1" width="9.83203125" bestFit="1" customWidth="1"/>
    <col min="4" max="4" width="13.08203125" bestFit="1" customWidth="1"/>
    <col min="5" max="5" width="15" bestFit="1" customWidth="1"/>
    <col min="6" max="6" width="13.08203125" bestFit="1" customWidth="1"/>
  </cols>
  <sheetData>
    <row r="1" spans="1:7" ht="21" x14ac:dyDescent="0.45">
      <c r="A1" s="25" t="s">
        <v>89</v>
      </c>
      <c r="B1" s="25"/>
      <c r="C1" s="25"/>
      <c r="D1" s="25"/>
      <c r="E1" s="25"/>
      <c r="F1" s="25"/>
      <c r="G1" s="25"/>
    </row>
    <row r="3" spans="1:7" x14ac:dyDescent="0.45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5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5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5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5">
      <c r="A7" s="8"/>
      <c r="B7" s="4"/>
      <c r="C7" s="20" t="s">
        <v>288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45">
      <c r="A8" s="8"/>
      <c r="B8" s="4"/>
      <c r="C8" s="20" t="s">
        <v>284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5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5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5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5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5">
      <c r="A13" s="8"/>
      <c r="B13" s="4"/>
      <c r="C13" s="20" t="s">
        <v>289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45">
      <c r="A14" s="8"/>
      <c r="B14" s="4"/>
      <c r="C14" s="20" t="s">
        <v>285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5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5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5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5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5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5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5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5">
      <c r="A22" s="8"/>
      <c r="B22" s="4"/>
      <c r="C22" s="20" t="s">
        <v>290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45">
      <c r="A23" s="8"/>
      <c r="B23" s="4"/>
      <c r="C23" s="20" t="s">
        <v>286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5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5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5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5">
      <c r="A27" s="21"/>
      <c r="B27" s="1"/>
      <c r="C27" s="22" t="s">
        <v>291</v>
      </c>
      <c r="D27" s="23">
        <f>SUBTOTAL(1,D24:D26)</f>
        <v>6.333333333333333</v>
      </c>
      <c r="E27" s="1"/>
      <c r="F27" s="23">
        <f>SUBTOTAL(1,F24:F26)</f>
        <v>6.666666666666667</v>
      </c>
      <c r="G27" s="1"/>
    </row>
    <row r="28" spans="1:7" outlineLevel="1" x14ac:dyDescent="0.45">
      <c r="A28" s="21"/>
      <c r="B28" s="1"/>
      <c r="C28" s="22" t="s">
        <v>287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5">
      <c r="A29" s="21"/>
      <c r="B29" s="1"/>
      <c r="C29" s="22" t="s">
        <v>292</v>
      </c>
      <c r="D29" s="23">
        <f>SUBTOTAL(1,D4:D26)</f>
        <v>5.3529411764705879</v>
      </c>
      <c r="E29" s="1"/>
      <c r="F29" s="23">
        <f>SUBTOTAL(1,F4:F26)</f>
        <v>5.2941176470588234</v>
      </c>
      <c r="G29" s="1"/>
    </row>
    <row r="30" spans="1:7" x14ac:dyDescent="0.45">
      <c r="A30" s="21"/>
      <c r="B30" s="1"/>
      <c r="C30" s="22" t="s">
        <v>278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3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3" workbookViewId="0">
      <selection activeCell="D20" sqref="D20"/>
    </sheetView>
  </sheetViews>
  <sheetFormatPr defaultRowHeight="17" x14ac:dyDescent="0.45"/>
  <cols>
    <col min="1" max="1" width="14.5" bestFit="1" customWidth="1"/>
    <col min="2" max="2" width="11.4140625" bestFit="1" customWidth="1"/>
    <col min="3" max="3" width="9.83203125" bestFit="1" customWidth="1"/>
    <col min="4" max="4" width="11.5" bestFit="1" customWidth="1"/>
    <col min="5" max="5" width="10.58203125" bestFit="1" customWidth="1"/>
    <col min="6" max="7" width="11.5" bestFit="1" customWidth="1"/>
    <col min="8" max="8" width="10.58203125" bestFit="1" customWidth="1"/>
  </cols>
  <sheetData>
    <row r="1" spans="1:6" ht="21" x14ac:dyDescent="0.45">
      <c r="A1" s="25" t="s">
        <v>104</v>
      </c>
      <c r="B1" s="25"/>
      <c r="C1" s="25"/>
      <c r="D1" s="25"/>
      <c r="E1" s="25"/>
      <c r="F1" s="25"/>
    </row>
    <row r="3" spans="1:6" x14ac:dyDescent="0.45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5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5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5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5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5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5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5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5">
      <c r="A18" s="17" t="s">
        <v>280</v>
      </c>
      <c r="B18" s="17" t="s">
        <v>279</v>
      </c>
    </row>
    <row r="19" spans="1:5" x14ac:dyDescent="0.45">
      <c r="A19" s="17" t="s">
        <v>277</v>
      </c>
      <c r="B19" t="s">
        <v>281</v>
      </c>
      <c r="C19" t="s">
        <v>282</v>
      </c>
      <c r="D19" t="s">
        <v>283</v>
      </c>
      <c r="E19" t="s">
        <v>278</v>
      </c>
    </row>
    <row r="20" spans="1:5" x14ac:dyDescent="0.45">
      <c r="A20" s="18" t="s">
        <v>113</v>
      </c>
      <c r="B20" s="19"/>
      <c r="C20" s="19"/>
      <c r="D20" s="19">
        <v>1008000</v>
      </c>
      <c r="E20" s="19">
        <v>1008000</v>
      </c>
    </row>
    <row r="21" spans="1:5" x14ac:dyDescent="0.45">
      <c r="A21" s="18" t="s">
        <v>115</v>
      </c>
      <c r="B21" s="19"/>
      <c r="C21" s="19">
        <v>498750</v>
      </c>
      <c r="D21" s="19"/>
      <c r="E21" s="19">
        <v>498750</v>
      </c>
    </row>
    <row r="22" spans="1:5" x14ac:dyDescent="0.45">
      <c r="A22" s="18" t="s">
        <v>112</v>
      </c>
      <c r="B22" s="19"/>
      <c r="C22" s="19">
        <v>365750</v>
      </c>
      <c r="D22" s="19"/>
      <c r="E22" s="19">
        <v>365750</v>
      </c>
    </row>
    <row r="23" spans="1:5" x14ac:dyDescent="0.45">
      <c r="A23" s="18" t="s">
        <v>114</v>
      </c>
      <c r="B23" s="19">
        <v>133000</v>
      </c>
      <c r="C23" s="19"/>
      <c r="D23" s="19"/>
      <c r="E23" s="19">
        <v>133000</v>
      </c>
    </row>
    <row r="24" spans="1:5" x14ac:dyDescent="0.45">
      <c r="A24" s="18" t="s">
        <v>117</v>
      </c>
      <c r="B24" s="19"/>
      <c r="C24" s="19">
        <v>465500</v>
      </c>
      <c r="D24" s="19"/>
      <c r="E24" s="19">
        <v>465500</v>
      </c>
    </row>
    <row r="25" spans="1:5" x14ac:dyDescent="0.45">
      <c r="A25" s="18" t="s">
        <v>111</v>
      </c>
      <c r="B25" s="19"/>
      <c r="C25" s="19">
        <v>498750</v>
      </c>
      <c r="D25" s="19"/>
      <c r="E25" s="19">
        <v>498750</v>
      </c>
    </row>
    <row r="26" spans="1:5" x14ac:dyDescent="0.45">
      <c r="A26" s="18" t="s">
        <v>116</v>
      </c>
      <c r="B26" s="19"/>
      <c r="C26" s="19"/>
      <c r="D26" s="19">
        <v>1102500</v>
      </c>
      <c r="E26" s="19">
        <v>1102500</v>
      </c>
    </row>
    <row r="27" spans="1:5" x14ac:dyDescent="0.45">
      <c r="A27" s="18" t="s">
        <v>278</v>
      </c>
      <c r="B27" s="19">
        <v>133000</v>
      </c>
      <c r="C27" s="19">
        <v>457187.5</v>
      </c>
      <c r="D27" s="19">
        <v>1055250</v>
      </c>
      <c r="E27" s="19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9" workbookViewId="0">
      <selection activeCell="K29" sqref="K29"/>
    </sheetView>
  </sheetViews>
  <sheetFormatPr defaultRowHeight="17" x14ac:dyDescent="0.45"/>
  <cols>
    <col min="1" max="1" width="9.25" bestFit="1" customWidth="1"/>
    <col min="2" max="3" width="11.08203125" bestFit="1" customWidth="1"/>
  </cols>
  <sheetData>
    <row r="1" spans="1:7" ht="21" x14ac:dyDescent="0.45">
      <c r="A1" s="25" t="s">
        <v>118</v>
      </c>
      <c r="B1" s="25"/>
      <c r="C1" s="25"/>
      <c r="D1" s="25"/>
      <c r="E1" s="25"/>
      <c r="F1" s="25"/>
      <c r="G1" s="25"/>
    </row>
    <row r="3" spans="1:7" x14ac:dyDescent="0.45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5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5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5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5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5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5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5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5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5">
      <c r="A13" s="25" t="s">
        <v>136</v>
      </c>
      <c r="B13" s="25"/>
      <c r="C13" s="25"/>
      <c r="D13" s="25"/>
      <c r="E13" s="25"/>
      <c r="F13" s="25"/>
      <c r="G13" s="25"/>
    </row>
    <row r="15" spans="1:7" x14ac:dyDescent="0.45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5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5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5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5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5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5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5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5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5">
      <c r="A25" s="25" t="s">
        <v>247</v>
      </c>
      <c r="B25" s="25"/>
      <c r="C25" s="25"/>
      <c r="D25" s="25"/>
      <c r="E25" s="25"/>
    </row>
    <row r="26" spans="1:7" x14ac:dyDescent="0.45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5">
      <c r="A27" s="4" t="s">
        <v>133</v>
      </c>
      <c r="B27" s="16">
        <v>8000</v>
      </c>
      <c r="C27" s="16">
        <v>1050</v>
      </c>
      <c r="D27" s="16">
        <v>420</v>
      </c>
      <c r="E27" s="16">
        <v>8420</v>
      </c>
    </row>
    <row r="28" spans="1:7" x14ac:dyDescent="0.45">
      <c r="A28" s="4" t="s">
        <v>137</v>
      </c>
      <c r="B28" s="16">
        <v>10000</v>
      </c>
      <c r="C28" s="16">
        <v>280</v>
      </c>
      <c r="D28" s="16">
        <v>210</v>
      </c>
      <c r="E28" s="16">
        <v>8710</v>
      </c>
    </row>
    <row r="29" spans="1:7" x14ac:dyDescent="0.45">
      <c r="A29" s="4" t="s">
        <v>138</v>
      </c>
      <c r="B29" s="16">
        <v>6500</v>
      </c>
      <c r="C29" s="16">
        <v>380</v>
      </c>
      <c r="D29" s="16">
        <v>190</v>
      </c>
      <c r="E29" s="16">
        <v>6190</v>
      </c>
    </row>
    <row r="30" spans="1:7" x14ac:dyDescent="0.45">
      <c r="A30" s="4" t="s">
        <v>135</v>
      </c>
      <c r="B30" s="16">
        <v>5200</v>
      </c>
      <c r="C30" s="16">
        <v>1200</v>
      </c>
      <c r="D30" s="16">
        <v>150</v>
      </c>
      <c r="E30" s="16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13" sqref="L13"/>
    </sheetView>
  </sheetViews>
  <sheetFormatPr defaultRowHeight="17" x14ac:dyDescent="0.45"/>
  <sheetData>
    <row r="1" spans="1:10" ht="21" x14ac:dyDescent="0.45">
      <c r="A1" s="25" t="s">
        <v>139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x14ac:dyDescent="0.45">
      <c r="A3" s="15" t="s">
        <v>140</v>
      </c>
      <c r="B3" s="15" t="s">
        <v>141</v>
      </c>
      <c r="C3" s="15" t="s">
        <v>142</v>
      </c>
      <c r="D3" s="15" t="s">
        <v>143</v>
      </c>
      <c r="E3" s="15" t="s">
        <v>144</v>
      </c>
      <c r="F3" s="15" t="s">
        <v>145</v>
      </c>
      <c r="G3" s="15" t="s">
        <v>146</v>
      </c>
      <c r="H3" s="15" t="s">
        <v>147</v>
      </c>
      <c r="I3" s="15" t="s">
        <v>148</v>
      </c>
      <c r="J3" s="15" t="s">
        <v>149</v>
      </c>
    </row>
    <row r="4" spans="1:10" x14ac:dyDescent="0.45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 t="shared" ref="G4:G9" si="0"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5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si="0"/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5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5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5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5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5">
      <c r="A10" s="29" t="s">
        <v>157</v>
      </c>
      <c r="B10" s="30"/>
      <c r="C10" s="31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2"/>
      <c r="J10" s="33"/>
    </row>
    <row r="12" spans="1:10" x14ac:dyDescent="0.45">
      <c r="A12" t="s">
        <v>158</v>
      </c>
    </row>
    <row r="13" spans="1:10" x14ac:dyDescent="0.45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5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6" workbookViewId="0">
      <selection activeCell="L9" sqref="L9"/>
    </sheetView>
  </sheetViews>
  <sheetFormatPr defaultRowHeight="17" x14ac:dyDescent="0.45"/>
  <sheetData>
    <row r="1" spans="1:6" ht="21" x14ac:dyDescent="0.45">
      <c r="A1" s="25" t="s">
        <v>166</v>
      </c>
      <c r="B1" s="25"/>
      <c r="C1" s="25"/>
      <c r="D1" s="25"/>
      <c r="E1" s="25"/>
      <c r="F1" s="25"/>
    </row>
    <row r="3" spans="1:6" x14ac:dyDescent="0.45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5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5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5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5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5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5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unkil kim</cp:lastModifiedBy>
  <dcterms:created xsi:type="dcterms:W3CDTF">2023-04-27T08:01:32Z</dcterms:created>
  <dcterms:modified xsi:type="dcterms:W3CDTF">2026-05-29T08:51:57Z</dcterms:modified>
</cp:coreProperties>
</file>