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2025_기본서_컴활2급실기_학습자료_241127 update\03 기본모의고사\"/>
    </mc:Choice>
  </mc:AlternateContent>
  <xr:revisionPtr revIDLastSave="0" documentId="13_ncr:1_{EF8C3529-59E4-4EB5-8CE2-FD7B7F47C500}" xr6:coauthVersionLast="47" xr6:coauthVersionMax="47" xr10:uidLastSave="{00000000-0000-0000-0000-000000000000}"/>
  <bookViews>
    <workbookView xWindow="-108" yWindow="-108" windowWidth="23256" windowHeight="1245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4" l="1"/>
  <c r="J27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D30" i="5" s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<sst xmlns="http://schemas.openxmlformats.org/spreadsheetml/2006/main" count="437" uniqueCount="293">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</sst>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##&quot;초&quot;"/>
    <numFmt numFmtId="187" formatCode="0.0"/>
    <numFmt numFmtId="189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/>
      <sz val="16"/>
      <color theme="1"/>
      <name val="굴림체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7" fontId="0" fillId="0" borderId="1" xfId="0" applyNumberFormat="1" applyBorder="1" applyAlignment="1">
      <alignment horizontal="center" vertical="center"/>
    </xf>
    <xf numFmtId="18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9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14832016736544296"/>
          <c:y val="0.17478448275862069"/>
          <c:w val="0.82191792787265228"/>
          <c:h val="0.64688093945153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2BA-88E8-7B9D780B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C4A058D-3CF0-633A-B5CB-4B7C411E9877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kim" refreshedDate="46092.020253819443" createdVersion="8" refreshedVersion="8" minRefreshableVersion="3" recordCount="7" xr:uid="{CA50E04D-C202-4907-B69F-60F031EB46A8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9582B3-056D-4951-AA52-425F920BB11D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18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8" sqref="H8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</row>
    <row r="4" spans="1:8" x14ac:dyDescent="0.4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6" workbookViewId="0">
      <selection activeCell="F28" sqref="F28"/>
    </sheetView>
  </sheetViews>
  <sheetFormatPr defaultRowHeight="17.399999999999999" x14ac:dyDescent="0.4"/>
  <sheetData>
    <row r="1" spans="1:6" ht="21" x14ac:dyDescent="0.4">
      <c r="A1" s="11" t="s">
        <v>181</v>
      </c>
      <c r="B1" s="11"/>
      <c r="C1" s="11"/>
      <c r="D1" s="11"/>
      <c r="E1" s="11"/>
      <c r="F1" s="11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I6" sqref="I6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9" t="s">
        <v>182</v>
      </c>
      <c r="B1" s="19"/>
      <c r="C1" s="19"/>
      <c r="D1" s="19"/>
      <c r="E1" s="19"/>
      <c r="F1" s="19"/>
      <c r="G1" s="19"/>
    </row>
    <row r="2" spans="1:7" x14ac:dyDescent="0.4">
      <c r="G2" s="10" t="s">
        <v>183</v>
      </c>
    </row>
    <row r="3" spans="1:7" x14ac:dyDescent="0.4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4">
      <c r="A4" s="4" t="s">
        <v>189</v>
      </c>
      <c r="B4" s="21">
        <v>60</v>
      </c>
      <c r="C4" s="22">
        <v>906</v>
      </c>
      <c r="D4" s="23">
        <v>860</v>
      </c>
      <c r="E4" s="23">
        <v>585</v>
      </c>
      <c r="F4" s="23">
        <v>556</v>
      </c>
      <c r="G4" s="24">
        <v>0.38629999999999998</v>
      </c>
    </row>
    <row r="5" spans="1:7" x14ac:dyDescent="0.4">
      <c r="A5" s="4" t="s">
        <v>190</v>
      </c>
      <c r="B5" s="21">
        <v>60</v>
      </c>
      <c r="C5" s="22">
        <v>823</v>
      </c>
      <c r="D5" s="23">
        <v>781</v>
      </c>
      <c r="E5" s="23">
        <v>512</v>
      </c>
      <c r="F5" s="23">
        <v>486</v>
      </c>
      <c r="G5" s="24">
        <v>0.40939999999999999</v>
      </c>
    </row>
    <row r="6" spans="1:7" x14ac:dyDescent="0.4">
      <c r="A6" s="4" t="s">
        <v>191</v>
      </c>
      <c r="B6" s="21">
        <v>60</v>
      </c>
      <c r="C6" s="22">
        <v>1133</v>
      </c>
      <c r="D6" s="23">
        <v>1076</v>
      </c>
      <c r="E6" s="23">
        <v>684</v>
      </c>
      <c r="F6" s="23">
        <v>649</v>
      </c>
      <c r="G6" s="24">
        <v>0.42709999999999998</v>
      </c>
    </row>
    <row r="7" spans="1:7" x14ac:dyDescent="0.4">
      <c r="A7" s="4" t="s">
        <v>192</v>
      </c>
      <c r="B7" s="21">
        <v>60</v>
      </c>
      <c r="C7" s="22">
        <v>565</v>
      </c>
      <c r="D7" s="23">
        <v>536</v>
      </c>
      <c r="E7" s="23">
        <v>356</v>
      </c>
      <c r="F7" s="23">
        <v>338</v>
      </c>
      <c r="G7" s="24">
        <v>0.4017</v>
      </c>
    </row>
    <row r="8" spans="1:7" x14ac:dyDescent="0.4">
      <c r="A8" s="4" t="s">
        <v>193</v>
      </c>
      <c r="B8" s="21">
        <v>30</v>
      </c>
      <c r="C8" s="22">
        <v>1133</v>
      </c>
      <c r="D8" s="23">
        <v>1076</v>
      </c>
      <c r="E8" s="23">
        <v>684</v>
      </c>
      <c r="F8" s="23">
        <v>649</v>
      </c>
      <c r="G8" s="24">
        <v>0.42709999999999998</v>
      </c>
    </row>
    <row r="9" spans="1:7" x14ac:dyDescent="0.4">
      <c r="A9" s="4" t="s">
        <v>194</v>
      </c>
      <c r="B9" s="21">
        <v>30</v>
      </c>
      <c r="C9" s="22">
        <v>1133</v>
      </c>
      <c r="D9" s="23">
        <v>1076</v>
      </c>
      <c r="E9" s="23">
        <v>684</v>
      </c>
      <c r="F9" s="23">
        <v>649</v>
      </c>
      <c r="G9" s="24">
        <v>0.42709999999999998</v>
      </c>
    </row>
    <row r="10" spans="1:7" x14ac:dyDescent="0.4">
      <c r="A10" s="4" t="s">
        <v>195</v>
      </c>
      <c r="B10" s="21">
        <v>30</v>
      </c>
      <c r="C10" s="22">
        <v>823</v>
      </c>
      <c r="D10" s="23">
        <v>781</v>
      </c>
      <c r="E10" s="23">
        <v>512</v>
      </c>
      <c r="F10" s="23">
        <v>486</v>
      </c>
      <c r="G10" s="24">
        <v>0.40939999999999999</v>
      </c>
    </row>
    <row r="11" spans="1:7" x14ac:dyDescent="0.4">
      <c r="A11" s="4" t="s">
        <v>196</v>
      </c>
      <c r="B11" s="21">
        <v>45</v>
      </c>
      <c r="C11" s="22">
        <v>906</v>
      </c>
      <c r="D11" s="23">
        <v>860</v>
      </c>
      <c r="E11" s="23">
        <v>585</v>
      </c>
      <c r="F11" s="23">
        <v>556</v>
      </c>
      <c r="G11" s="24">
        <v>0.38629999999999998</v>
      </c>
    </row>
    <row r="12" spans="1:7" x14ac:dyDescent="0.4">
      <c r="A12" s="4" t="s">
        <v>197</v>
      </c>
      <c r="B12" s="21">
        <v>30</v>
      </c>
      <c r="C12" s="22">
        <v>1133</v>
      </c>
      <c r="D12" s="23">
        <v>1076</v>
      </c>
      <c r="E12" s="23">
        <v>684</v>
      </c>
      <c r="F12" s="23">
        <v>649</v>
      </c>
      <c r="G12" s="24">
        <v>0.42709999999999998</v>
      </c>
    </row>
    <row r="13" spans="1:7" x14ac:dyDescent="0.4">
      <c r="A13" s="4" t="s">
        <v>198</v>
      </c>
      <c r="B13" s="21">
        <v>45</v>
      </c>
      <c r="C13" s="22">
        <v>696</v>
      </c>
      <c r="D13" s="23">
        <v>661</v>
      </c>
      <c r="E13" s="23">
        <v>431</v>
      </c>
      <c r="F13" s="23">
        <v>409</v>
      </c>
      <c r="G13" s="24">
        <v>0.4123</v>
      </c>
    </row>
    <row r="14" spans="1:7" x14ac:dyDescent="0.4">
      <c r="A14" s="4" t="s">
        <v>199</v>
      </c>
      <c r="B14" s="21">
        <v>60</v>
      </c>
      <c r="C14" s="22">
        <v>1133</v>
      </c>
      <c r="D14" s="23">
        <v>1076</v>
      </c>
      <c r="E14" s="23">
        <v>684</v>
      </c>
      <c r="F14" s="23">
        <v>649</v>
      </c>
      <c r="G14" s="24">
        <v>0.42709999999999998</v>
      </c>
    </row>
    <row r="15" spans="1:7" x14ac:dyDescent="0.4">
      <c r="A15" s="4" t="s">
        <v>200</v>
      </c>
      <c r="B15" s="21">
        <v>30</v>
      </c>
      <c r="C15" s="22">
        <v>906</v>
      </c>
      <c r="D15" s="23">
        <v>860</v>
      </c>
      <c r="E15" s="23">
        <v>585</v>
      </c>
      <c r="F15" s="23">
        <v>556</v>
      </c>
      <c r="G15" s="24">
        <v>0.38629999999999998</v>
      </c>
    </row>
    <row r="16" spans="1:7" x14ac:dyDescent="0.4">
      <c r="A16" s="4" t="s">
        <v>201</v>
      </c>
      <c r="B16" s="21">
        <v>45</v>
      </c>
      <c r="C16" s="22">
        <v>1133</v>
      </c>
      <c r="D16" s="23">
        <v>1076</v>
      </c>
      <c r="E16" s="23">
        <v>684</v>
      </c>
      <c r="F16" s="23">
        <v>649</v>
      </c>
      <c r="G16" s="24">
        <v>0.42709999999999998</v>
      </c>
    </row>
    <row r="17" spans="1:7" x14ac:dyDescent="0.4">
      <c r="A17" s="4" t="s">
        <v>202</v>
      </c>
      <c r="B17" s="21">
        <v>45</v>
      </c>
      <c r="C17" s="22">
        <v>906</v>
      </c>
      <c r="D17" s="23">
        <v>860</v>
      </c>
      <c r="E17" s="23">
        <v>585</v>
      </c>
      <c r="F17" s="23">
        <v>556</v>
      </c>
      <c r="G17" s="2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C11" sqref="C11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C29" sqref="C29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1" t="s">
        <v>205</v>
      </c>
      <c r="B1" s="11"/>
      <c r="C1" s="11"/>
      <c r="D1" s="11"/>
      <c r="E1" s="11"/>
      <c r="F1" s="11"/>
      <c r="G1" s="11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L21" sqref="L21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IF(COUNTIF(B3:B8,B10)&gt;="2","우수","일반")</f>
        <v>일반</v>
      </c>
      <c r="C11" s="4" t="str">
        <f t="shared" ref="C11:D11" si="1">IF(COUNTIF(C3:C8,C10)&gt;="2","우수","일반")</f>
        <v>일반</v>
      </c>
      <c r="D11" s="4" t="str">
        <f t="shared" si="1"/>
        <v>일반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/>
      <c r="B24" s="4"/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/>
      <c r="B25" s="4"/>
      <c r="D25" s="6"/>
      <c r="E25" s="6"/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/>
      <c r="B26" s="4"/>
    </row>
    <row r="27" spans="1:10" x14ac:dyDescent="0.4">
      <c r="G27" s="12" t="s">
        <v>78</v>
      </c>
      <c r="H27" s="12"/>
      <c r="I27" s="12"/>
      <c r="J27" s="4" t="str">
        <f>COUNTIFS(H16:H25,"경기고교",I16:I25,"3")&amp;"명"</f>
        <v>2명</v>
      </c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SUMIFS(J16:J25,H16:H25,"경기고교",I16:I25,"2")&amp;"점"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/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/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/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/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/>
      <c r="G34" s="13" t="s">
        <v>99</v>
      </c>
      <c r="H34" s="13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/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/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/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/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0" zoomScale="85" zoomScaleNormal="85" workbookViewId="0">
      <selection activeCell="I17" sqref="I17"/>
    </sheetView>
  </sheetViews>
  <sheetFormatPr defaultRowHeight="17.399999999999999" outlineLevelRow="3" x14ac:dyDescent="0.4"/>
  <cols>
    <col min="1" max="1" width="9.796875" bestFit="1" customWidth="1"/>
    <col min="3" max="3" width="18.796875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104</v>
      </c>
      <c r="B1" s="11"/>
      <c r="C1" s="11"/>
      <c r="D1" s="11"/>
      <c r="E1" s="11"/>
      <c r="F1" s="11"/>
      <c r="G1" s="11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5" t="s">
        <v>282</v>
      </c>
      <c r="D7" s="29">
        <f>SUBTOTAL(1,D4:D6)</f>
        <v>5.666666666666667</v>
      </c>
      <c r="E7" s="4"/>
      <c r="F7" s="29">
        <f>SUBTOTAL(1,F4:F6)</f>
        <v>4</v>
      </c>
      <c r="G7" s="4"/>
    </row>
    <row r="8" spans="1:7" outlineLevel="1" x14ac:dyDescent="0.4">
      <c r="A8" s="8"/>
      <c r="B8" s="4"/>
      <c r="C8" s="25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5" t="s">
        <v>283</v>
      </c>
      <c r="D13" s="29">
        <f>SUBTOTAL(1,D9:D12)</f>
        <v>6.25</v>
      </c>
      <c r="E13" s="4"/>
      <c r="F13" s="29">
        <f>SUBTOTAL(1,F9:F12)</f>
        <v>4.25</v>
      </c>
      <c r="G13" s="4"/>
    </row>
    <row r="14" spans="1:7" outlineLevel="1" x14ac:dyDescent="0.4">
      <c r="A14" s="8"/>
      <c r="B14" s="4"/>
      <c r="C14" s="25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5" t="s">
        <v>284</v>
      </c>
      <c r="D22" s="29">
        <f>SUBTOTAL(1,D15:D21)</f>
        <v>4.2857142857142856</v>
      </c>
      <c r="E22" s="4"/>
      <c r="F22" s="29">
        <f>SUBTOTAL(1,F15:F21)</f>
        <v>5.8571428571428568</v>
      </c>
      <c r="G22" s="4"/>
    </row>
    <row r="23" spans="1:7" outlineLevel="1" x14ac:dyDescent="0.4">
      <c r="A23" s="8"/>
      <c r="B23" s="4"/>
      <c r="C23" s="25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6"/>
      <c r="B27" s="27"/>
      <c r="C27" s="28" t="s">
        <v>285</v>
      </c>
      <c r="D27" s="30">
        <f>SUBTOTAL(1,D24:D26)</f>
        <v>6.333333333333333</v>
      </c>
      <c r="E27" s="27"/>
      <c r="F27" s="30">
        <f>SUBTOTAL(1,F24:F26)</f>
        <v>6.666666666666667</v>
      </c>
      <c r="G27" s="27"/>
    </row>
    <row r="28" spans="1:7" outlineLevel="1" x14ac:dyDescent="0.4">
      <c r="A28" s="26"/>
      <c r="B28" s="27"/>
      <c r="C28" s="28" t="s">
        <v>280</v>
      </c>
      <c r="D28" s="27">
        <f>SUBTOTAL(9,D24:D26)</f>
        <v>19</v>
      </c>
      <c r="E28" s="27"/>
      <c r="F28" s="27">
        <f>SUBTOTAL(9,F24:F26)</f>
        <v>20</v>
      </c>
      <c r="G28" s="27"/>
    </row>
    <row r="29" spans="1:7" x14ac:dyDescent="0.4">
      <c r="A29" s="26"/>
      <c r="B29" s="27"/>
      <c r="C29" s="28" t="s">
        <v>286</v>
      </c>
      <c r="D29" s="30">
        <f>SUBTOTAL(1,D4:D26)</f>
        <v>5.3529411764705879</v>
      </c>
      <c r="E29" s="27"/>
      <c r="F29" s="30">
        <f>SUBTOTAL(1,F4:F26)</f>
        <v>5.2941176470588234</v>
      </c>
      <c r="G29" s="27"/>
    </row>
    <row r="30" spans="1:7" x14ac:dyDescent="0.4">
      <c r="A30" s="26"/>
      <c r="B30" s="27"/>
      <c r="C30" s="28" t="s">
        <v>281</v>
      </c>
      <c r="D30" s="27">
        <f>SUBTOTAL(9,D4:D26)</f>
        <v>91</v>
      </c>
      <c r="E30" s="27"/>
      <c r="F30" s="27">
        <f>SUBTOTAL(9,F4:F26)</f>
        <v>90</v>
      </c>
      <c r="G30" s="27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0" workbookViewId="0">
      <selection activeCell="D27" sqref="D27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8.5" bestFit="1" customWidth="1"/>
    <col min="4" max="4" width="10" bestFit="1" customWidth="1"/>
    <col min="5" max="5" width="9.796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11" t="s">
        <v>119</v>
      </c>
      <c r="B1" s="11"/>
      <c r="C1" s="11"/>
      <c r="D1" s="11"/>
      <c r="E1" s="11"/>
      <c r="F1" s="11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1" t="s">
        <v>289</v>
      </c>
      <c r="B18" s="31" t="s">
        <v>288</v>
      </c>
    </row>
    <row r="19" spans="1:5" x14ac:dyDescent="0.4">
      <c r="A19" s="31" t="s">
        <v>287</v>
      </c>
      <c r="B19" t="s">
        <v>290</v>
      </c>
      <c r="C19" t="s">
        <v>291</v>
      </c>
      <c r="D19" t="s">
        <v>292</v>
      </c>
      <c r="E19" t="s">
        <v>281</v>
      </c>
    </row>
    <row r="20" spans="1:5" x14ac:dyDescent="0.4">
      <c r="A20" s="32" t="s">
        <v>128</v>
      </c>
      <c r="B20" s="35"/>
      <c r="C20" s="35"/>
      <c r="D20" s="35">
        <v>1008000</v>
      </c>
      <c r="E20" s="35">
        <v>1008000</v>
      </c>
    </row>
    <row r="21" spans="1:5" x14ac:dyDescent="0.4">
      <c r="A21" s="32" t="s">
        <v>130</v>
      </c>
      <c r="B21" s="35"/>
      <c r="C21" s="35">
        <v>498750</v>
      </c>
      <c r="D21" s="35"/>
      <c r="E21" s="35">
        <v>498750</v>
      </c>
    </row>
    <row r="22" spans="1:5" x14ac:dyDescent="0.4">
      <c r="A22" s="32" t="s">
        <v>127</v>
      </c>
      <c r="B22" s="35"/>
      <c r="C22" s="35">
        <v>365750</v>
      </c>
      <c r="D22" s="35"/>
      <c r="E22" s="35">
        <v>365750</v>
      </c>
    </row>
    <row r="23" spans="1:5" x14ac:dyDescent="0.4">
      <c r="A23" s="32" t="s">
        <v>129</v>
      </c>
      <c r="B23" s="35">
        <v>133000</v>
      </c>
      <c r="C23" s="35"/>
      <c r="D23" s="35"/>
      <c r="E23" s="35">
        <v>133000</v>
      </c>
    </row>
    <row r="24" spans="1:5" x14ac:dyDescent="0.4">
      <c r="A24" s="32" t="s">
        <v>132</v>
      </c>
      <c r="B24" s="35"/>
      <c r="C24" s="35">
        <v>465500</v>
      </c>
      <c r="D24" s="35"/>
      <c r="E24" s="35">
        <v>465500</v>
      </c>
    </row>
    <row r="25" spans="1:5" x14ac:dyDescent="0.4">
      <c r="A25" s="32" t="s">
        <v>126</v>
      </c>
      <c r="B25" s="35"/>
      <c r="C25" s="35">
        <v>498750</v>
      </c>
      <c r="D25" s="35"/>
      <c r="E25" s="35">
        <v>498750</v>
      </c>
    </row>
    <row r="26" spans="1:5" x14ac:dyDescent="0.4">
      <c r="A26" s="32" t="s">
        <v>131</v>
      </c>
      <c r="B26" s="35"/>
      <c r="C26" s="35"/>
      <c r="D26" s="35">
        <v>1102500</v>
      </c>
      <c r="E26" s="35">
        <v>1102500</v>
      </c>
    </row>
    <row r="27" spans="1:5" x14ac:dyDescent="0.4">
      <c r="A27" s="32" t="s">
        <v>281</v>
      </c>
      <c r="B27" s="35">
        <v>133000</v>
      </c>
      <c r="C27" s="35">
        <v>457187.5</v>
      </c>
      <c r="D27" s="35">
        <v>1055250</v>
      </c>
      <c r="E27" s="35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6" workbookViewId="0">
      <selection activeCell="J27" sqref="I27:J27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133</v>
      </c>
      <c r="B1" s="11"/>
      <c r="C1" s="11"/>
      <c r="D1" s="11"/>
      <c r="E1" s="11"/>
      <c r="F1" s="11"/>
      <c r="G1" s="11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151</v>
      </c>
      <c r="B13" s="11"/>
      <c r="C13" s="11"/>
      <c r="D13" s="11"/>
      <c r="E13" s="11"/>
      <c r="F13" s="11"/>
      <c r="G13" s="11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247</v>
      </c>
      <c r="B25" s="11"/>
      <c r="C25" s="11"/>
      <c r="D25" s="11"/>
      <c r="E25" s="11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4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4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4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7" sqref="L7"/>
    </sheetView>
  </sheetViews>
  <sheetFormatPr defaultRowHeight="17.399999999999999" x14ac:dyDescent="0.4"/>
  <sheetData>
    <row r="1" spans="1:10" ht="21" x14ac:dyDescent="0.4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김진호</cp:lastModifiedBy>
  <dcterms:created xsi:type="dcterms:W3CDTF">2023-04-27T08:01:32Z</dcterms:created>
  <dcterms:modified xsi:type="dcterms:W3CDTF">2026-03-10T16:03:17Z</dcterms:modified>
</cp:coreProperties>
</file>