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2102\OneDrive\바탕 화면\"/>
    </mc:Choice>
  </mc:AlternateContent>
  <xr:revisionPtr revIDLastSave="0" documentId="13_ncr:1_{093610EF-6AD3-4782-85F4-B3C243DAB266}" xr6:coauthVersionLast="47" xr6:coauthVersionMax="47" xr10:uidLastSave="{00000000-0000-0000-0000-000000000000}"/>
  <bookViews>
    <workbookView xWindow="-108" yWindow="-108" windowWidth="23256" windowHeight="12456" firstSheet="2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12" r:id="rId7"/>
    <sheet name="분석작업-3" sheetId="9" r:id="rId8"/>
    <sheet name="매크로작업" sheetId="7" r:id="rId9"/>
    <sheet name="차트작업" sheetId="11" r:id="rId10"/>
  </sheets>
  <definedNames>
    <definedName name="_xlnm._FilterDatabase" localSheetId="3" hidden="1">'기본작업-4'!$A$3:$G$18</definedName>
  </definedNames>
  <calcPr calcId="191029"/>
  <pivotCaches>
    <pivotCache cacheId="6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2" l="1"/>
  <c r="F5" i="12"/>
  <c r="F6" i="12"/>
  <c r="F7" i="12"/>
  <c r="F8" i="12"/>
  <c r="F9" i="12"/>
  <c r="F10" i="12"/>
  <c r="G5" i="7"/>
  <c r="G6" i="7"/>
  <c r="G7" i="7"/>
  <c r="G8" i="7"/>
  <c r="G9" i="7"/>
  <c r="G4" i="7"/>
  <c r="F27" i="5" l="1"/>
  <c r="D27" i="5"/>
  <c r="F22" i="5"/>
  <c r="D22" i="5"/>
  <c r="F13" i="5"/>
  <c r="D13" i="5"/>
  <c r="F7" i="5"/>
  <c r="F29" i="5" s="1"/>
  <c r="D7" i="5"/>
  <c r="D29" i="5" s="1"/>
  <c r="F28" i="5"/>
  <c r="D28" i="5"/>
  <c r="F23" i="5"/>
  <c r="D23" i="5"/>
  <c r="F14" i="5"/>
  <c r="D14" i="5"/>
  <c r="F8" i="5"/>
  <c r="D8" i="5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D30" i="5" l="1"/>
  <c r="F30" i="5"/>
</calcChain>
</file>

<file path=xl/sharedStrings.xml><?xml version="1.0" encoding="utf-8"?>
<sst xmlns="http://schemas.openxmlformats.org/spreadsheetml/2006/main" count="437" uniqueCount="293">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</sst>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&quot;₩&quot;#,##0_);[Red]\(&quot;₩&quot;#,##0\)"/>
    <numFmt numFmtId="178" formatCode="0&quot;초&quot;"/>
    <numFmt numFmtId="179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F-41EA-A98A-8F353DE46523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F-41EA-A98A-8F353DE46523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F-41EA-A98A-8F353DE46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662940</xdr:colOff>
          <xdr:row>12</xdr:row>
          <xdr:rowOff>7620</xdr:rowOff>
        </xdr:from>
        <xdr:to>
          <xdr:col>7</xdr:col>
          <xdr:colOff>662940</xdr:colOff>
          <xdr:row>13</xdr:row>
          <xdr:rowOff>213360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662940</xdr:colOff>
      <xdr:row>12</xdr:row>
      <xdr:rowOff>15240</xdr:rowOff>
    </xdr:from>
    <xdr:to>
      <xdr:col>9</xdr:col>
      <xdr:colOff>655320</xdr:colOff>
      <xdr:row>13</xdr:row>
      <xdr:rowOff>205740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C17742F-9683-0AB6-D89C-2564D09287A7}"/>
            </a:ext>
          </a:extLst>
        </xdr:cNvPr>
        <xdr:cNvSpPr/>
      </xdr:nvSpPr>
      <xdr:spPr>
        <a:xfrm>
          <a:off x="6027420" y="2712720"/>
          <a:ext cx="662940" cy="41148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0E49761-4D7B-4BE6-BDC8-D90BA7AA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2" refreshedDate="45677.692130902775" createdVersion="8" refreshedVersion="8" minRefreshableVersion="3" recordCount="7" xr:uid="{6F00A48F-4447-441B-8C6F-0F3F2110DAB7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autoEnd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36DC9E-B8AC-4BB1-A289-58992737CC3A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E11" sqref="E11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</row>
    <row r="4" spans="1:8" x14ac:dyDescent="0.4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08C80-7B36-4678-857E-883EF1171B27}">
  <dimension ref="A1:F19"/>
  <sheetViews>
    <sheetView tabSelected="1" topLeftCell="A9" workbookViewId="0">
      <selection activeCell="T15" sqref="T15"/>
    </sheetView>
  </sheetViews>
  <sheetFormatPr defaultRowHeight="17.399999999999999" x14ac:dyDescent="0.4"/>
  <sheetData>
    <row r="1" spans="1:6" ht="21" x14ac:dyDescent="0.4">
      <c r="A1" s="25" t="s">
        <v>181</v>
      </c>
      <c r="B1" s="25"/>
      <c r="C1" s="25"/>
      <c r="D1" s="25"/>
      <c r="E1" s="25"/>
      <c r="F1" s="25"/>
    </row>
    <row r="3" spans="1:6" x14ac:dyDescent="0.4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  <row r="19" customFormat="1" x14ac:dyDescent="0.4"/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I7" sqref="I7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4" t="s">
        <v>182</v>
      </c>
      <c r="B1" s="24"/>
      <c r="C1" s="24"/>
      <c r="D1" s="24"/>
      <c r="E1" s="24"/>
      <c r="F1" s="24"/>
      <c r="G1" s="24"/>
    </row>
    <row r="2" spans="1:7" x14ac:dyDescent="0.4">
      <c r="G2" s="10" t="s">
        <v>183</v>
      </c>
    </row>
    <row r="3" spans="1:7" x14ac:dyDescent="0.4">
      <c r="A3" s="11" t="s">
        <v>184</v>
      </c>
      <c r="B3" s="11" t="s">
        <v>185</v>
      </c>
      <c r="C3" s="11" t="s">
        <v>203</v>
      </c>
      <c r="D3" s="11" t="s">
        <v>186</v>
      </c>
      <c r="E3" s="11" t="s">
        <v>187</v>
      </c>
      <c r="F3" s="11" t="s">
        <v>265</v>
      </c>
      <c r="G3" s="11" t="s">
        <v>188</v>
      </c>
    </row>
    <row r="4" spans="1:7" x14ac:dyDescent="0.4">
      <c r="A4" s="4" t="s">
        <v>189</v>
      </c>
      <c r="B4" s="12">
        <v>60</v>
      </c>
      <c r="C4" s="13">
        <v>906</v>
      </c>
      <c r="D4" s="13">
        <v>860</v>
      </c>
      <c r="E4" s="13">
        <v>585</v>
      </c>
      <c r="F4" s="13">
        <v>556</v>
      </c>
      <c r="G4" s="14">
        <v>0.38629999999999998</v>
      </c>
    </row>
    <row r="5" spans="1:7" x14ac:dyDescent="0.4">
      <c r="A5" s="4" t="s">
        <v>190</v>
      </c>
      <c r="B5" s="12">
        <v>60</v>
      </c>
      <c r="C5" s="13">
        <v>823</v>
      </c>
      <c r="D5" s="13">
        <v>781</v>
      </c>
      <c r="E5" s="13">
        <v>512</v>
      </c>
      <c r="F5" s="13">
        <v>486</v>
      </c>
      <c r="G5" s="14">
        <v>0.40939999999999999</v>
      </c>
    </row>
    <row r="6" spans="1:7" x14ac:dyDescent="0.4">
      <c r="A6" s="4" t="s">
        <v>191</v>
      </c>
      <c r="B6" s="12">
        <v>60</v>
      </c>
      <c r="C6" s="13">
        <v>1133</v>
      </c>
      <c r="D6" s="13">
        <v>1076</v>
      </c>
      <c r="E6" s="13">
        <v>684</v>
      </c>
      <c r="F6" s="13">
        <v>649</v>
      </c>
      <c r="G6" s="14">
        <v>0.42709999999999998</v>
      </c>
    </row>
    <row r="7" spans="1:7" x14ac:dyDescent="0.4">
      <c r="A7" s="4" t="s">
        <v>192</v>
      </c>
      <c r="B7" s="12">
        <v>60</v>
      </c>
      <c r="C7" s="13">
        <v>565</v>
      </c>
      <c r="D7" s="13">
        <v>536</v>
      </c>
      <c r="E7" s="13">
        <v>356</v>
      </c>
      <c r="F7" s="13">
        <v>338</v>
      </c>
      <c r="G7" s="14">
        <v>0.4017</v>
      </c>
    </row>
    <row r="8" spans="1:7" x14ac:dyDescent="0.4">
      <c r="A8" s="4" t="s">
        <v>193</v>
      </c>
      <c r="B8" s="12">
        <v>30</v>
      </c>
      <c r="C8" s="13">
        <v>1133</v>
      </c>
      <c r="D8" s="13">
        <v>1076</v>
      </c>
      <c r="E8" s="13">
        <v>684</v>
      </c>
      <c r="F8" s="13">
        <v>649</v>
      </c>
      <c r="G8" s="14">
        <v>0.42709999999999998</v>
      </c>
    </row>
    <row r="9" spans="1:7" x14ac:dyDescent="0.4">
      <c r="A9" s="4" t="s">
        <v>194</v>
      </c>
      <c r="B9" s="12">
        <v>30</v>
      </c>
      <c r="C9" s="13">
        <v>1133</v>
      </c>
      <c r="D9" s="13">
        <v>1076</v>
      </c>
      <c r="E9" s="13">
        <v>684</v>
      </c>
      <c r="F9" s="13">
        <v>649</v>
      </c>
      <c r="G9" s="14">
        <v>0.42709999999999998</v>
      </c>
    </row>
    <row r="10" spans="1:7" x14ac:dyDescent="0.4">
      <c r="A10" s="4" t="s">
        <v>195</v>
      </c>
      <c r="B10" s="12">
        <v>30</v>
      </c>
      <c r="C10" s="13">
        <v>823</v>
      </c>
      <c r="D10" s="13">
        <v>781</v>
      </c>
      <c r="E10" s="13">
        <v>512</v>
      </c>
      <c r="F10" s="13">
        <v>486</v>
      </c>
      <c r="G10" s="14">
        <v>0.40939999999999999</v>
      </c>
    </row>
    <row r="11" spans="1:7" x14ac:dyDescent="0.4">
      <c r="A11" s="4" t="s">
        <v>196</v>
      </c>
      <c r="B11" s="12">
        <v>45</v>
      </c>
      <c r="C11" s="13">
        <v>906</v>
      </c>
      <c r="D11" s="13">
        <v>860</v>
      </c>
      <c r="E11" s="13">
        <v>585</v>
      </c>
      <c r="F11" s="13">
        <v>556</v>
      </c>
      <c r="G11" s="14">
        <v>0.38629999999999998</v>
      </c>
    </row>
    <row r="12" spans="1:7" x14ac:dyDescent="0.4">
      <c r="A12" s="4" t="s">
        <v>197</v>
      </c>
      <c r="B12" s="12">
        <v>30</v>
      </c>
      <c r="C12" s="13">
        <v>1133</v>
      </c>
      <c r="D12" s="13">
        <v>1076</v>
      </c>
      <c r="E12" s="13">
        <v>684</v>
      </c>
      <c r="F12" s="13">
        <v>649</v>
      </c>
      <c r="G12" s="14">
        <v>0.42709999999999998</v>
      </c>
    </row>
    <row r="13" spans="1:7" x14ac:dyDescent="0.4">
      <c r="A13" s="4" t="s">
        <v>198</v>
      </c>
      <c r="B13" s="12">
        <v>45</v>
      </c>
      <c r="C13" s="13">
        <v>696</v>
      </c>
      <c r="D13" s="13">
        <v>661</v>
      </c>
      <c r="E13" s="13">
        <v>431</v>
      </c>
      <c r="F13" s="13">
        <v>409</v>
      </c>
      <c r="G13" s="14">
        <v>0.4123</v>
      </c>
    </row>
    <row r="14" spans="1:7" x14ac:dyDescent="0.4">
      <c r="A14" s="4" t="s">
        <v>199</v>
      </c>
      <c r="B14" s="12">
        <v>60</v>
      </c>
      <c r="C14" s="13">
        <v>1133</v>
      </c>
      <c r="D14" s="13">
        <v>1076</v>
      </c>
      <c r="E14" s="13">
        <v>684</v>
      </c>
      <c r="F14" s="13">
        <v>649</v>
      </c>
      <c r="G14" s="14">
        <v>0.42709999999999998</v>
      </c>
    </row>
    <row r="15" spans="1:7" x14ac:dyDescent="0.4">
      <c r="A15" s="4" t="s">
        <v>200</v>
      </c>
      <c r="B15" s="12">
        <v>30</v>
      </c>
      <c r="C15" s="13">
        <v>906</v>
      </c>
      <c r="D15" s="13">
        <v>860</v>
      </c>
      <c r="E15" s="13">
        <v>585</v>
      </c>
      <c r="F15" s="13">
        <v>556</v>
      </c>
      <c r="G15" s="14">
        <v>0.38629999999999998</v>
      </c>
    </row>
    <row r="16" spans="1:7" x14ac:dyDescent="0.4">
      <c r="A16" s="4" t="s">
        <v>201</v>
      </c>
      <c r="B16" s="12">
        <v>45</v>
      </c>
      <c r="C16" s="13">
        <v>1133</v>
      </c>
      <c r="D16" s="13">
        <v>1076</v>
      </c>
      <c r="E16" s="13">
        <v>684</v>
      </c>
      <c r="F16" s="13">
        <v>649</v>
      </c>
      <c r="G16" s="14">
        <v>0.42709999999999998</v>
      </c>
    </row>
    <row r="17" spans="1:7" x14ac:dyDescent="0.4">
      <c r="A17" s="4" t="s">
        <v>202</v>
      </c>
      <c r="B17" s="12">
        <v>45</v>
      </c>
      <c r="C17" s="13">
        <v>906</v>
      </c>
      <c r="D17" s="13">
        <v>860</v>
      </c>
      <c r="E17" s="13">
        <v>585</v>
      </c>
      <c r="F17" s="13">
        <v>556</v>
      </c>
      <c r="G17" s="14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I19" sqref="I19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204</v>
      </c>
    </row>
    <row r="4" spans="2:5" x14ac:dyDescent="0.4">
      <c r="B4" t="s">
        <v>266</v>
      </c>
      <c r="C4" t="s">
        <v>267</v>
      </c>
      <c r="D4" t="s">
        <v>268</v>
      </c>
      <c r="E4" t="s">
        <v>139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H7" sqref="H7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5" t="s">
        <v>205</v>
      </c>
      <c r="B1" s="25"/>
      <c r="C1" s="25"/>
      <c r="D1" s="25"/>
      <c r="E1" s="25"/>
      <c r="F1" s="25"/>
      <c r="G1" s="25"/>
    </row>
    <row r="3" spans="1:7" x14ac:dyDescent="0.4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4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workbookViewId="0"/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4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4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/>
    </row>
    <row r="4" spans="1:10" x14ac:dyDescent="0.4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/>
    </row>
    <row r="5" spans="1:10" x14ac:dyDescent="0.4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/>
    </row>
    <row r="6" spans="1:10" x14ac:dyDescent="0.4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/>
    </row>
    <row r="7" spans="1:10" x14ac:dyDescent="0.4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/>
    </row>
    <row r="8" spans="1:10" x14ac:dyDescent="0.4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/>
    </row>
    <row r="9" spans="1:10" x14ac:dyDescent="0.4">
      <c r="G9" s="4">
        <v>30634</v>
      </c>
      <c r="H9" s="4" t="s">
        <v>35</v>
      </c>
      <c r="I9" s="4" t="s">
        <v>36</v>
      </c>
      <c r="J9" s="4"/>
    </row>
    <row r="10" spans="1:10" x14ac:dyDescent="0.4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/>
    </row>
    <row r="11" spans="1:10" x14ac:dyDescent="0.4">
      <c r="A11" s="5" t="s">
        <v>16</v>
      </c>
      <c r="B11" s="4"/>
      <c r="C11" s="4"/>
      <c r="D11" s="4"/>
      <c r="G11" s="4">
        <v>15820</v>
      </c>
      <c r="H11" s="4" t="s">
        <v>23</v>
      </c>
      <c r="I11" s="4" t="s">
        <v>39</v>
      </c>
      <c r="J11" s="4"/>
    </row>
    <row r="12" spans="1:10" x14ac:dyDescent="0.4">
      <c r="G12" s="4">
        <v>36854</v>
      </c>
      <c r="H12" s="4" t="s">
        <v>27</v>
      </c>
      <c r="I12" s="4" t="s">
        <v>40</v>
      </c>
      <c r="J12" s="4"/>
    </row>
    <row r="13" spans="1:10" x14ac:dyDescent="0.4">
      <c r="A13" s="2" t="s">
        <v>41</v>
      </c>
      <c r="B13" s="3" t="s">
        <v>42</v>
      </c>
    </row>
    <row r="14" spans="1:10" x14ac:dyDescent="0.4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4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4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4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4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4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4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4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4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4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4">
      <c r="A24" s="4"/>
      <c r="B24" s="4"/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4">
      <c r="A25" s="4"/>
      <c r="B25" s="4"/>
      <c r="D25" s="6"/>
      <c r="E25" s="6"/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4">
      <c r="A26" s="4"/>
      <c r="B26" s="4"/>
    </row>
    <row r="27" spans="1:10" x14ac:dyDescent="0.4">
      <c r="G27" s="26" t="s">
        <v>78</v>
      </c>
      <c r="H27" s="26"/>
      <c r="I27" s="26"/>
      <c r="J27" s="4"/>
    </row>
    <row r="28" spans="1:10" x14ac:dyDescent="0.4">
      <c r="A28" s="2" t="s">
        <v>80</v>
      </c>
      <c r="B28" s="3" t="s">
        <v>81</v>
      </c>
      <c r="G28" s="26" t="s">
        <v>79</v>
      </c>
      <c r="H28" s="26"/>
      <c r="I28" s="26"/>
      <c r="J28" s="4"/>
    </row>
    <row r="29" spans="1:10" x14ac:dyDescent="0.4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4">
      <c r="A30" s="4" t="s">
        <v>87</v>
      </c>
      <c r="B30" s="4" t="s">
        <v>88</v>
      </c>
      <c r="C30" s="6">
        <v>15000</v>
      </c>
      <c r="D30" s="4">
        <v>100</v>
      </c>
      <c r="E30" s="7"/>
    </row>
    <row r="31" spans="1:10" x14ac:dyDescent="0.4">
      <c r="A31" s="4" t="s">
        <v>89</v>
      </c>
      <c r="B31" s="4" t="s">
        <v>88</v>
      </c>
      <c r="C31" s="6">
        <v>350000</v>
      </c>
      <c r="D31" s="4">
        <v>30</v>
      </c>
      <c r="E31" s="7"/>
    </row>
    <row r="32" spans="1:10" x14ac:dyDescent="0.4">
      <c r="A32" s="4" t="s">
        <v>90</v>
      </c>
      <c r="B32" s="4" t="s">
        <v>88</v>
      </c>
      <c r="C32" s="6">
        <v>200000</v>
      </c>
      <c r="D32" s="4">
        <v>50</v>
      </c>
      <c r="E32" s="7"/>
    </row>
    <row r="33" spans="1:8" x14ac:dyDescent="0.4">
      <c r="A33" s="4" t="s">
        <v>91</v>
      </c>
      <c r="B33" s="4" t="s">
        <v>92</v>
      </c>
      <c r="C33" s="6">
        <v>20000</v>
      </c>
      <c r="D33" s="4">
        <v>110</v>
      </c>
      <c r="E33" s="7"/>
    </row>
    <row r="34" spans="1:8" x14ac:dyDescent="0.4">
      <c r="A34" s="4" t="s">
        <v>93</v>
      </c>
      <c r="B34" s="4" t="s">
        <v>92</v>
      </c>
      <c r="C34" s="6">
        <v>320000</v>
      </c>
      <c r="D34" s="4">
        <v>40</v>
      </c>
      <c r="E34" s="7"/>
      <c r="G34" s="27" t="s">
        <v>99</v>
      </c>
      <c r="H34" s="27"/>
    </row>
    <row r="35" spans="1:8" x14ac:dyDescent="0.4">
      <c r="A35" s="4" t="s">
        <v>94</v>
      </c>
      <c r="B35" s="4" t="s">
        <v>92</v>
      </c>
      <c r="C35" s="6">
        <v>250000</v>
      </c>
      <c r="D35" s="4">
        <v>40</v>
      </c>
      <c r="E35" s="7"/>
      <c r="G35" s="4" t="s">
        <v>100</v>
      </c>
      <c r="H35" s="4" t="s">
        <v>86</v>
      </c>
    </row>
    <row r="36" spans="1:8" x14ac:dyDescent="0.4">
      <c r="A36" s="4" t="s">
        <v>95</v>
      </c>
      <c r="B36" s="4" t="s">
        <v>96</v>
      </c>
      <c r="C36" s="6">
        <v>25000</v>
      </c>
      <c r="D36" s="4">
        <v>90</v>
      </c>
      <c r="E36" s="7"/>
      <c r="G36" s="4" t="s">
        <v>101</v>
      </c>
      <c r="H36" s="7">
        <v>0.03</v>
      </c>
    </row>
    <row r="37" spans="1:8" x14ac:dyDescent="0.4">
      <c r="A37" s="4" t="s">
        <v>97</v>
      </c>
      <c r="B37" s="4" t="s">
        <v>96</v>
      </c>
      <c r="C37" s="6">
        <v>300000</v>
      </c>
      <c r="D37" s="4">
        <v>35</v>
      </c>
      <c r="E37" s="7"/>
      <c r="G37" s="4" t="s">
        <v>102</v>
      </c>
      <c r="H37" s="7">
        <v>0.04</v>
      </c>
    </row>
    <row r="38" spans="1:8" x14ac:dyDescent="0.4">
      <c r="A38" s="4" t="s">
        <v>98</v>
      </c>
      <c r="B38" s="4" t="s">
        <v>96</v>
      </c>
      <c r="C38" s="6">
        <v>230000</v>
      </c>
      <c r="D38" s="4">
        <v>30</v>
      </c>
      <c r="E38" s="7"/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70" zoomScaleNormal="70" workbookViewId="0">
      <selection activeCell="H7" sqref="H7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5" t="s">
        <v>104</v>
      </c>
      <c r="B1" s="25"/>
      <c r="C1" s="25"/>
      <c r="D1" s="25"/>
      <c r="E1" s="25"/>
      <c r="F1" s="25"/>
      <c r="G1" s="25"/>
    </row>
    <row r="3" spans="1:7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4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5" t="s">
        <v>282</v>
      </c>
      <c r="D7" s="18">
        <f>SUBTOTAL(1,D4:D6)</f>
        <v>5.666666666666667</v>
      </c>
      <c r="E7" s="4"/>
      <c r="F7" s="18">
        <f>SUBTOTAL(1,F4:F6)</f>
        <v>4</v>
      </c>
      <c r="G7" s="4"/>
    </row>
    <row r="8" spans="1:7" outlineLevel="1" x14ac:dyDescent="0.4">
      <c r="A8" s="8"/>
      <c r="B8" s="4"/>
      <c r="C8" s="15" t="s">
        <v>277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5" t="s">
        <v>283</v>
      </c>
      <c r="D13" s="18">
        <f>SUBTOTAL(1,D9:D12)</f>
        <v>6.25</v>
      </c>
      <c r="E13" s="4"/>
      <c r="F13" s="18">
        <f>SUBTOTAL(1,F9:F12)</f>
        <v>4.25</v>
      </c>
      <c r="G13" s="4"/>
    </row>
    <row r="14" spans="1:7" outlineLevel="1" x14ac:dyDescent="0.4">
      <c r="A14" s="8"/>
      <c r="B14" s="4"/>
      <c r="C14" s="15" t="s">
        <v>278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5" t="s">
        <v>284</v>
      </c>
      <c r="D22" s="18">
        <f>SUBTOTAL(1,D15:D21)</f>
        <v>4.2857142857142856</v>
      </c>
      <c r="E22" s="4"/>
      <c r="F22" s="18">
        <f>SUBTOTAL(1,F15:F21)</f>
        <v>5.8571428571428568</v>
      </c>
      <c r="G22" s="4"/>
    </row>
    <row r="23" spans="1:7" outlineLevel="1" x14ac:dyDescent="0.4">
      <c r="A23" s="8"/>
      <c r="B23" s="4"/>
      <c r="C23" s="15" t="s">
        <v>279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6"/>
      <c r="B27" s="1"/>
      <c r="C27" s="17" t="s">
        <v>285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4">
      <c r="A28" s="16"/>
      <c r="B28" s="1"/>
      <c r="C28" s="17" t="s">
        <v>280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6"/>
      <c r="B29" s="1"/>
      <c r="C29" s="17" t="s">
        <v>286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4">
      <c r="A30" s="16"/>
      <c r="B30" s="1"/>
      <c r="C30" s="17" t="s">
        <v>281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46E7-F5FF-4A14-8F5C-BEDD8AEFE5C9}">
  <dimension ref="A1:F27"/>
  <sheetViews>
    <sheetView topLeftCell="A9" workbookViewId="0">
      <selection activeCell="C22" sqref="C22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5" width="8.3984375" bestFit="1" customWidth="1"/>
    <col min="6" max="7" width="10.8984375" bestFit="1" customWidth="1"/>
    <col min="8" max="8" width="10.69921875" bestFit="1" customWidth="1"/>
  </cols>
  <sheetData>
    <row r="1" spans="1:6" ht="21" x14ac:dyDescent="0.4">
      <c r="A1" s="25" t="s">
        <v>119</v>
      </c>
      <c r="B1" s="25"/>
      <c r="C1" s="25"/>
      <c r="D1" s="25"/>
      <c r="E1" s="25"/>
      <c r="F1" s="25"/>
    </row>
    <row r="3" spans="1:6" x14ac:dyDescent="0.4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4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>D5-E5</f>
        <v>365750</v>
      </c>
    </row>
    <row r="6" spans="1:6" x14ac:dyDescent="0.4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>D6-E6</f>
        <v>1008000</v>
      </c>
    </row>
    <row r="7" spans="1:6" x14ac:dyDescent="0.4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>D7-E7</f>
        <v>133000</v>
      </c>
    </row>
    <row r="8" spans="1:6" x14ac:dyDescent="0.4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>D8-E8</f>
        <v>498750</v>
      </c>
    </row>
    <row r="9" spans="1:6" x14ac:dyDescent="0.4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>D9-E9</f>
        <v>1102500</v>
      </c>
    </row>
    <row r="10" spans="1:6" x14ac:dyDescent="0.4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>D10-E10</f>
        <v>465500</v>
      </c>
    </row>
    <row r="18" spans="1:5" x14ac:dyDescent="0.4">
      <c r="A18" s="20" t="s">
        <v>289</v>
      </c>
      <c r="B18" s="20" t="s">
        <v>288</v>
      </c>
    </row>
    <row r="19" spans="1:5" x14ac:dyDescent="0.4">
      <c r="A19" s="20" t="s">
        <v>287</v>
      </c>
      <c r="B19" t="s">
        <v>290</v>
      </c>
      <c r="C19" t="s">
        <v>291</v>
      </c>
      <c r="D19" t="s">
        <v>292</v>
      </c>
      <c r="E19" t="s">
        <v>281</v>
      </c>
    </row>
    <row r="20" spans="1:5" x14ac:dyDescent="0.4">
      <c r="A20" s="21" t="s">
        <v>128</v>
      </c>
      <c r="B20" s="33"/>
      <c r="C20" s="33"/>
      <c r="D20" s="33">
        <v>1008000</v>
      </c>
      <c r="E20" s="33">
        <v>1008000</v>
      </c>
    </row>
    <row r="21" spans="1:5" x14ac:dyDescent="0.4">
      <c r="A21" s="21" t="s">
        <v>130</v>
      </c>
      <c r="B21" s="33"/>
      <c r="C21" s="33">
        <v>498750</v>
      </c>
      <c r="D21" s="33"/>
      <c r="E21" s="33">
        <v>498750</v>
      </c>
    </row>
    <row r="22" spans="1:5" x14ac:dyDescent="0.4">
      <c r="A22" s="21" t="s">
        <v>127</v>
      </c>
      <c r="B22" s="33"/>
      <c r="C22" s="33">
        <v>365750</v>
      </c>
      <c r="D22" s="33"/>
      <c r="E22" s="33">
        <v>365750</v>
      </c>
    </row>
    <row r="23" spans="1:5" x14ac:dyDescent="0.4">
      <c r="A23" s="21" t="s">
        <v>129</v>
      </c>
      <c r="B23" s="33">
        <v>133000</v>
      </c>
      <c r="C23" s="33"/>
      <c r="D23" s="33"/>
      <c r="E23" s="33">
        <v>133000</v>
      </c>
    </row>
    <row r="24" spans="1:5" x14ac:dyDescent="0.4">
      <c r="A24" s="21" t="s">
        <v>132</v>
      </c>
      <c r="B24" s="33"/>
      <c r="C24" s="33">
        <v>465500</v>
      </c>
      <c r="D24" s="33"/>
      <c r="E24" s="33">
        <v>465500</v>
      </c>
    </row>
    <row r="25" spans="1:5" x14ac:dyDescent="0.4">
      <c r="A25" s="21" t="s">
        <v>126</v>
      </c>
      <c r="B25" s="33"/>
      <c r="C25" s="33">
        <v>498750</v>
      </c>
      <c r="D25" s="33"/>
      <c r="E25" s="33">
        <v>498750</v>
      </c>
    </row>
    <row r="26" spans="1:5" x14ac:dyDescent="0.4">
      <c r="A26" s="21" t="s">
        <v>131</v>
      </c>
      <c r="B26" s="33"/>
      <c r="C26" s="33"/>
      <c r="D26" s="33">
        <v>1102500</v>
      </c>
      <c r="E26" s="33">
        <v>1102500</v>
      </c>
    </row>
    <row r="27" spans="1:5" x14ac:dyDescent="0.4">
      <c r="A27" s="21" t="s">
        <v>281</v>
      </c>
      <c r="B27" s="33">
        <v>133000</v>
      </c>
      <c r="C27" s="33">
        <v>457187.5</v>
      </c>
      <c r="D27" s="33">
        <v>1055250</v>
      </c>
      <c r="E27" s="33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5" workbookViewId="0">
      <selection activeCell="J29" sqref="J29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5" t="s">
        <v>133</v>
      </c>
      <c r="B1" s="25"/>
      <c r="C1" s="25"/>
      <c r="D1" s="25"/>
      <c r="E1" s="25"/>
      <c r="F1" s="25"/>
      <c r="G1" s="25"/>
    </row>
    <row r="3" spans="1:7" x14ac:dyDescent="0.4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4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5" t="s">
        <v>151</v>
      </c>
      <c r="B13" s="25"/>
      <c r="C13" s="25"/>
      <c r="D13" s="25"/>
      <c r="E13" s="25"/>
      <c r="F13" s="25"/>
      <c r="G13" s="25"/>
    </row>
    <row r="15" spans="1:7" x14ac:dyDescent="0.4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4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5" t="s">
        <v>247</v>
      </c>
      <c r="B25" s="25"/>
      <c r="C25" s="25"/>
      <c r="D25" s="25"/>
      <c r="E25" s="25"/>
    </row>
    <row r="26" spans="1:7" x14ac:dyDescent="0.4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4">
      <c r="A27" s="4" t="s">
        <v>148</v>
      </c>
      <c r="B27" s="22">
        <v>8000</v>
      </c>
      <c r="C27" s="22">
        <v>1050</v>
      </c>
      <c r="D27" s="22">
        <v>420</v>
      </c>
      <c r="E27" s="22">
        <v>8420</v>
      </c>
    </row>
    <row r="28" spans="1:7" x14ac:dyDescent="0.4">
      <c r="A28" s="4" t="s">
        <v>152</v>
      </c>
      <c r="B28" s="22">
        <v>10000</v>
      </c>
      <c r="C28" s="22">
        <v>280</v>
      </c>
      <c r="D28" s="22">
        <v>210</v>
      </c>
      <c r="E28" s="22">
        <v>8710</v>
      </c>
    </row>
    <row r="29" spans="1:7" x14ac:dyDescent="0.4">
      <c r="A29" s="4" t="s">
        <v>153</v>
      </c>
      <c r="B29" s="22">
        <v>6500</v>
      </c>
      <c r="C29" s="22">
        <v>380</v>
      </c>
      <c r="D29" s="22">
        <v>190</v>
      </c>
      <c r="E29" s="22">
        <v>6190</v>
      </c>
    </row>
    <row r="30" spans="1:7" x14ac:dyDescent="0.4">
      <c r="A30" s="4" t="s">
        <v>150</v>
      </c>
      <c r="B30" s="22">
        <v>5200</v>
      </c>
      <c r="C30" s="22">
        <v>1200</v>
      </c>
      <c r="D30" s="22">
        <v>150</v>
      </c>
      <c r="E30" s="22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K13" sqref="K13"/>
    </sheetView>
  </sheetViews>
  <sheetFormatPr defaultRowHeight="17.399999999999999" x14ac:dyDescent="0.4"/>
  <sheetData>
    <row r="1" spans="1:10" ht="21" x14ac:dyDescent="0.4">
      <c r="A1" s="25" t="s">
        <v>154</v>
      </c>
      <c r="B1" s="25"/>
      <c r="C1" s="25"/>
      <c r="D1" s="25"/>
      <c r="E1" s="25"/>
      <c r="F1" s="25"/>
      <c r="G1" s="25"/>
      <c r="H1" s="25"/>
      <c r="I1" s="25"/>
      <c r="J1" s="25"/>
    </row>
    <row r="3" spans="1:10" x14ac:dyDescent="0.4">
      <c r="A3" s="23" t="s">
        <v>155</v>
      </c>
      <c r="B3" s="23" t="s">
        <v>156</v>
      </c>
      <c r="C3" s="23" t="s">
        <v>157</v>
      </c>
      <c r="D3" s="23" t="s">
        <v>158</v>
      </c>
      <c r="E3" s="23" t="s">
        <v>159</v>
      </c>
      <c r="F3" s="23" t="s">
        <v>160</v>
      </c>
      <c r="G3" s="23" t="s">
        <v>161</v>
      </c>
      <c r="H3" s="23" t="s">
        <v>162</v>
      </c>
      <c r="I3" s="23" t="s">
        <v>163</v>
      </c>
      <c r="J3" s="23" t="s">
        <v>164</v>
      </c>
    </row>
    <row r="4" spans="1:10" x14ac:dyDescent="0.4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8" t="s">
        <v>172</v>
      </c>
      <c r="B10" s="29"/>
      <c r="C10" s="30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1"/>
      <c r="J10" s="32"/>
    </row>
    <row r="12" spans="1:10" x14ac:dyDescent="0.4">
      <c r="A12" t="s">
        <v>173</v>
      </c>
    </row>
    <row r="13" spans="1:10" x14ac:dyDescent="0.4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662940</xdr:colOff>
                    <xdr:row>12</xdr:row>
                    <xdr:rowOff>7620</xdr:rowOff>
                  </from>
                  <to>
                    <xdr:col>7</xdr:col>
                    <xdr:colOff>662940</xdr:colOff>
                    <xdr:row>13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김지원</cp:lastModifiedBy>
  <dcterms:created xsi:type="dcterms:W3CDTF">2023-04-27T08:01:32Z</dcterms:created>
  <dcterms:modified xsi:type="dcterms:W3CDTF">2025-01-20T07:44:08Z</dcterms:modified>
</cp:coreProperties>
</file>