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지은\Desktop\시나공2026_컴활2급_실기_기출문제집\02 최신기출유형\"/>
    </mc:Choice>
  </mc:AlternateContent>
  <xr:revisionPtr revIDLastSave="0" documentId="13_ncr:1_{50DC7709-04D6-4918-BBCC-DB6F6C72CA6C}" xr6:coauthVersionLast="47" xr6:coauthVersionMax="47" xr10:uidLastSave="{00000000-0000-0000-0000-000000000000}"/>
  <bookViews>
    <workbookView xWindow="1152" yWindow="1152" windowWidth="18636" windowHeight="9264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K4" i="4"/>
  <c r="K5" i="4"/>
  <c r="K6" i="4"/>
  <c r="K7" i="4"/>
  <c r="K8" i="4"/>
  <c r="K9" i="4"/>
  <c r="K10" i="4"/>
  <c r="K11" i="4"/>
  <c r="K12" i="4"/>
  <c r="K3" i="4"/>
  <c r="E26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<sst xmlns="http://schemas.openxmlformats.org/spreadsheetml/2006/main" count="347" uniqueCount="263">
  <si>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</si>
  <si>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</si>
  <si>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</si>
  <si>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</si>
  <si>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</si>
  <si>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</si>
  <si>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</si>
  <si>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</si>
  <si>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</si>
  <si>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</si>
  <si>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</si>
  <si>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</si>
  <si>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</si>
  <si>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</si>
  <si>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</si>
  <si>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</si>
  <si>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</si>
  <si>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</si>
  <si>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</si>
  <si>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</si>
  <si>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</si>
  <si>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</si>
  <si>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</si>
  <si>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</si>
  <si>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</si>
  <si>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</si>
  <si>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</si>
  <si>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</si>
  <si>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</si>
  <si>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</si>
  <si>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</si>
  <si>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</si>
  <si>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</si>
  <si>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</si>
  <si>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</si>
  <si>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</si>
  <si>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</si>
  <si>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</si>
  <si>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</si>
  <si>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</si>
  <si>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</si>
  <si>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</si>
  <si>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</si>
  <si>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</si>
  <si>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</si>
  <si>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</si>
  <si>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</si>
  <si>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</si>
  <si>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</si>
  <si>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</si>
  <si>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</si>
  <si>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</si>
  <si>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</si>
  <si>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</si>
  <si>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</si>
  <si>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</si>
  <si>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</si>
  <si>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</si>
  <si>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</si>
  <si>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</si>
  <si>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</si>
  <si>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</si>
  <si>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</si>
  <si>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</si>
  <si>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</si>
  <si>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</si>
  <si>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</si>
  <si>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</si>
  <si>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</si>
  <si>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</si>
  <si>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</si>
  <si>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</si>
  <si>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</si>
  <si>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</si>
  <si>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</si>
  <si>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</si>
  <si>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</si>
  <si>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</si>
  <si>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</si>
  <si>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</si>
  <si>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</si>
  <si>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</si>
  <si>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</si>
  <si>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</si>
  <si>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</si>
  <si>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</si>
  <si>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</si>
  <si>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</si>
  <si>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</si>
  <si>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</si>
  <si>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</si>
  <si>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</si>
  <si>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</si>
  <si>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</si>
  <si>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</si>
  <si>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</si>
  <si>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</si>
  <si>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</si>
  <si>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</si>
  <si>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</si>
  <si>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</si>
  <si>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</si>
  <si>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</si>
  <si>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</si>
  <si>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</si>
  <si>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</si>
  <si>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</si>
  <si>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</si>
  <si>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</si>
  <si>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</si>
  <si>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</si>
  <si>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</si>
  <si>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</si>
  <si>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</si>
  <si>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</si>
  <si>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</si>
  <si>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</si>
  <si>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</si>
  <si>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</si>
  <si>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</si>
  <si>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</si>
  <si>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</si>
  <si>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</si>
  <si>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</si>
  <si>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</si>
  <si>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</si>
  <si>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</si>
  <si>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</si>
  <si>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</si>
  <si>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</si>
  <si>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</si>
  <si>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</si>
  <si>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</si>
  <si>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</si>
  <si>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</si>
  <si>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</si>
  <si>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</si>
  <si>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</si>
  <si>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</si>
  <si>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</si>
  <si>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</si>
  <si>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</si>
  <si>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</si>
  <si>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</si>
  <si>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</si>
  <si>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</si>
  <si>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</si>
  <si>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</si>
  <si>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</si>
  <si>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</si>
  <si>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</si>
  <si>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</si>
  <si>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</si>
  <si>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</si>
  <si>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</si>
  <si>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</si>
  <si>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</si>
  <si>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</si>
  <si>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</si>
  <si>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</si>
  <si>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</si>
  <si>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</si>
  <si>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</si>
  <si>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</si>
  <si>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</si>
  <si>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</si>
  <si>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</si>
  <si>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</si>
  <si>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</si>
  <si>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</si>
  <si>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</si>
  <si>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</si>
  <si>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</si>
  <si>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</si>
  <si>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</si>
  <si>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</si>
  <si>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</si>
  <si>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</si>
  <si>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</si>
  <si>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</si>
  <si>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</si>
  <si>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</si>
  <si>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</si>
  <si>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</si>
  <si>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</si>
  <si>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</si>
  <si>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</si>
  <si>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</si>
  <si>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</si>
  <si>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</si>
  <si>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</si>
  <si>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</si>
  <si>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</si>
  <si>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</si>
  <si>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</si>
  <si>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</si>
  <si>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</si>
  <si>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</si>
  <si>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</si>
  <si>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</si>
  <si>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</si>
  <si>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</si>
  <si>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</si>
  <si>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</si>
  <si>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</si>
  <si>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</si>
  <si>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</si>
  <si>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</si>
  <si>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</si>
  <si>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</si>
  <si>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</si>
  <si>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</si>
  <si>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</si>
  <si>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</si>
  <si>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</si>
  <si>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</si>
  <si>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</si>
  <si>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</si>
  <si>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</si>
  <si>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</si>
  <si>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</si>
  <si>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</si>
  <si>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</si>
  <si>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</si>
  <si>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</si>
  <si>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</si>
  <si>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</si>
  <si>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</si>
  <si>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</si>
  <si>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</si>
  <si>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</si>
  <si>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</si>
  <si>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</si>
  <si>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</si>
  <si>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</si>
  <si>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</si>
  <si>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</si>
  <si>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</si>
  <si>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</si>
  <si>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</si>
  <si>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</si>
  <si>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</si>
  <si>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</si>
  <si>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</si>
  <si>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</si>
  <si>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</si>
  <si>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</si>
  <si>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</si>
  <si>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</si>
  <si>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</si>
  <si>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</si>
  <si>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</si>
  <si>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</si>
  <si>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</si>
  <si>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</si>
  <si>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</si>
  <si>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</si>
  <si>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</si>
  <si>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</si>
  <si>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임대료</t>
  </si>
  <si>
    <t>평균 : 임대료</t>
  </si>
  <si>
    <t>전체 평균 : 관리비</t>
  </si>
  <si>
    <t>평균 : 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</si>
</sst>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>
      <alignment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4"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5533263"/>
        <c:axId val="1205550543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05550543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5533263"/>
        <c:crosses val="max"/>
        <c:crossBetween val="between"/>
      </c:valAx>
      <c:catAx>
        <c:axId val="1205533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5550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C3179C4-8F54-EDE8-EEF5-53A4982E0007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지은" refreshedDate="46178.621308796297" createdVersion="8" refreshedVersion="8" minRefreshableVersion="3" recordCount="12" xr:uid="{7EA0CF37-C191-4F7D-B6B1-FA4194BB4ED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4D16AD-FAF9-4DC2-BCB3-738E03F1A01A}" name="피벗 테이블1" cacheId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2">
    <format dxfId="13">
      <pivotArea fieldPosition="0">
        <references count="1">
          <reference field="0" count="3">
            <x v="0"/>
            <x v="7"/>
            <x v="9"/>
          </reference>
        </references>
      </pivotArea>
    </format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436B9-67D5-4D46-9FBB-ADD4CD125E3E}" name="표1" displayName="표1" ref="A3:H26" totalsRowShown="0" headerRowDxfId="12" dataDxfId="10" headerRowBorderDxfId="11" tableBorderDxfId="9">
  <autoFilter ref="A3:H26" xr:uid="{33D436B9-67D5-4D46-9FBB-ADD4CD125E3E}"/>
  <tableColumns count="8">
    <tableColumn id="1" xr3:uid="{32F88CE0-858C-4F5A-A31E-1536C532BFFD}" name="성명" dataDxfId="8"/>
    <tableColumn id="2" xr3:uid="{330A026A-DE82-42FC-AC0C-B8B18A631939}" name="성별" dataDxfId="7"/>
    <tableColumn id="3" xr3:uid="{5BA01BEC-C92F-4822-98FF-9B49A7CE039C}" name="국어" dataDxfId="6"/>
    <tableColumn id="4" xr3:uid="{0E6DDDCD-4769-49B6-8901-82973BF6A811}" name="영어" dataDxfId="5"/>
    <tableColumn id="5" xr3:uid="{EF37E384-93F5-468F-A070-753618E5A885}" name="수학" dataDxfId="4"/>
    <tableColumn id="6" xr3:uid="{9C19E90A-8844-4722-8733-A4CCF4FAEB21}" name="과학" dataDxfId="3"/>
    <tableColumn id="7" xr3:uid="{AF0CAF91-DF86-40CC-960D-8D4E2AD10122}" name="사회" dataDxfId="2"/>
    <tableColumn id="8" xr3:uid="{E2651249-81E6-442F-8B4D-D308C4036A59}" name="총점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s="28" customFormat="1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236</v>
      </c>
      <c r="G3" s="16" t="s">
        <v>95</v>
      </c>
    </row>
    <row r="4" spans="1:7" x14ac:dyDescent="0.4">
      <c r="A4" s="30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0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30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0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0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0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0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0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0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0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0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1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2">
        <v>0.92</v>
      </c>
    </row>
    <row r="6" spans="2:5" x14ac:dyDescent="0.4">
      <c r="B6" t="s">
        <v>242</v>
      </c>
      <c r="C6">
        <v>1600</v>
      </c>
      <c r="D6">
        <v>1544</v>
      </c>
      <c r="E6" s="22">
        <v>0.97</v>
      </c>
    </row>
    <row r="7" spans="2:5" x14ac:dyDescent="0.4">
      <c r="B7" t="s">
        <v>243</v>
      </c>
      <c r="C7">
        <v>2000</v>
      </c>
      <c r="D7">
        <v>1423</v>
      </c>
      <c r="E7" s="22">
        <v>0.71</v>
      </c>
    </row>
    <row r="8" spans="2:5" x14ac:dyDescent="0.4">
      <c r="B8" t="s">
        <v>244</v>
      </c>
      <c r="C8">
        <v>1500</v>
      </c>
      <c r="D8">
        <v>1221</v>
      </c>
      <c r="E8" s="22">
        <v>0.81</v>
      </c>
    </row>
    <row r="9" spans="2:5" x14ac:dyDescent="0.4">
      <c r="B9" t="s">
        <v>245</v>
      </c>
      <c r="C9">
        <v>1200</v>
      </c>
      <c r="D9">
        <v>1095</v>
      </c>
      <c r="E9" s="22">
        <v>0.91</v>
      </c>
    </row>
    <row r="10" spans="2:5" x14ac:dyDescent="0.4">
      <c r="B10" t="s">
        <v>246</v>
      </c>
      <c r="C10">
        <v>1000</v>
      </c>
      <c r="D10">
        <v>912</v>
      </c>
      <c r="E10" s="22">
        <v>0.91</v>
      </c>
    </row>
    <row r="11" spans="2:5" x14ac:dyDescent="0.4">
      <c r="B11" t="s">
        <v>247</v>
      </c>
      <c r="C11">
        <v>1200</v>
      </c>
      <c r="D11">
        <v>965</v>
      </c>
      <c r="E11" s="22">
        <v>0.8</v>
      </c>
    </row>
    <row r="12" spans="2:5" x14ac:dyDescent="0.4">
      <c r="B12" t="s">
        <v>248</v>
      </c>
      <c r="C12">
        <v>1000</v>
      </c>
      <c r="D12">
        <v>769</v>
      </c>
      <c r="E12" s="22">
        <v>0.77</v>
      </c>
    </row>
    <row r="13" spans="2:5" x14ac:dyDescent="0.4">
      <c r="B13" t="s">
        <v>249</v>
      </c>
      <c r="C13">
        <v>1500</v>
      </c>
      <c r="D13">
        <v>1426</v>
      </c>
      <c r="E13" s="22">
        <v>0.95</v>
      </c>
    </row>
    <row r="14" spans="2:5" x14ac:dyDescent="0.4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M15" sqref="M15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IF(D3/POWER(C3,2)&lt;20,"저체중",IF(D3/POWER(C3,2)&lt;25,"정상",IF(D3/POWER(C3,2)&gt;=25,"비만","")))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IF(D4/POWER(C4,2)&lt;20,"저체중",IF(D4/POWER(C4,2)&lt;25,"정상",IF(D4/POWER(C4,2)&gt;=25,"비만","")))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4" t="s">
        <v>71</v>
      </c>
      <c r="B26" s="35"/>
      <c r="C26" s="35"/>
      <c r="D26" s="36"/>
      <c r="E26" s="6">
        <f>ROUNDDOWN(DAVERAGE(A15:E25,5,$B$15:$B$16),1)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7" t="s">
        <v>188</v>
      </c>
      <c r="E29" s="37"/>
    </row>
    <row r="30" spans="1:15" x14ac:dyDescent="0.4">
      <c r="A30" s="6" t="s">
        <v>189</v>
      </c>
      <c r="B30" s="6" t="s">
        <v>79</v>
      </c>
      <c r="C30" s="6" t="s">
        <v>47</v>
      </c>
      <c r="D30" s="32" t="str">
        <f>LEFT(A30,4)&amp;"년-"&amp;VLOOKUP(MID(A30,6,1)*1,$G$37:$H$39,2,FALSE)</f>
        <v>2021년-실버</v>
      </c>
      <c r="E30" s="32"/>
    </row>
    <row r="31" spans="1:15" x14ac:dyDescent="0.4">
      <c r="A31" s="6" t="s">
        <v>190</v>
      </c>
      <c r="B31" s="6" t="s">
        <v>80</v>
      </c>
      <c r="C31" s="6" t="s">
        <v>56</v>
      </c>
      <c r="D31" s="32" t="str">
        <f t="shared" ref="D31:D39" si="3">LEFT(A31,4)&amp;"년-"&amp;VLOOKUP(MID(A31,6,1)*1,$G$37:$H$39,2,FALSE)</f>
        <v>2019년-골드</v>
      </c>
      <c r="E31" s="32"/>
    </row>
    <row r="32" spans="1:15" x14ac:dyDescent="0.4">
      <c r="A32" s="6" t="s">
        <v>191</v>
      </c>
      <c r="B32" s="6" t="s">
        <v>81</v>
      </c>
      <c r="C32" s="6" t="s">
        <v>47</v>
      </c>
      <c r="D32" s="32" t="str">
        <f t="shared" si="3"/>
        <v>2023년-브론즈</v>
      </c>
      <c r="E32" s="32"/>
    </row>
    <row r="33" spans="1:8" x14ac:dyDescent="0.4">
      <c r="A33" s="6" t="s">
        <v>192</v>
      </c>
      <c r="B33" s="6" t="s">
        <v>82</v>
      </c>
      <c r="C33" s="6" t="s">
        <v>56</v>
      </c>
      <c r="D33" s="32" t="str">
        <f t="shared" si="3"/>
        <v>2020년-실버</v>
      </c>
      <c r="E33" s="32"/>
    </row>
    <row r="34" spans="1:8" x14ac:dyDescent="0.4">
      <c r="A34" s="6" t="s">
        <v>193</v>
      </c>
      <c r="B34" s="6" t="s">
        <v>83</v>
      </c>
      <c r="C34" s="6" t="s">
        <v>56</v>
      </c>
      <c r="D34" s="32" t="str">
        <f t="shared" si="3"/>
        <v>2024년-브론즈</v>
      </c>
      <c r="E34" s="32"/>
    </row>
    <row r="35" spans="1:8" x14ac:dyDescent="0.4">
      <c r="A35" s="6" t="s">
        <v>194</v>
      </c>
      <c r="B35" s="6" t="s">
        <v>84</v>
      </c>
      <c r="C35" s="6" t="s">
        <v>56</v>
      </c>
      <c r="D35" s="32" t="str">
        <f t="shared" si="3"/>
        <v>2018년-골드</v>
      </c>
      <c r="E35" s="32"/>
      <c r="G35" s="33" t="s">
        <v>195</v>
      </c>
      <c r="H35" s="33"/>
    </row>
    <row r="36" spans="1:8" x14ac:dyDescent="0.4">
      <c r="A36" s="6" t="s">
        <v>196</v>
      </c>
      <c r="B36" s="6" t="s">
        <v>85</v>
      </c>
      <c r="C36" s="6" t="s">
        <v>47</v>
      </c>
      <c r="D36" s="32" t="str">
        <f t="shared" si="3"/>
        <v>2022년-실버</v>
      </c>
      <c r="E36" s="3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2" t="str">
        <f t="shared" si="3"/>
        <v>2021년-브론즈</v>
      </c>
      <c r="E37" s="3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2" t="str">
        <f t="shared" si="3"/>
        <v>2023년-골드</v>
      </c>
      <c r="E38" s="3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2" t="str">
        <f t="shared" si="3"/>
        <v>2020년-브론즈</v>
      </c>
      <c r="E39" s="3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4" workbookViewId="0">
      <selection activeCell="A3" sqref="A3"/>
    </sheetView>
  </sheetViews>
  <sheetFormatPr defaultRowHeight="17.399999999999999" outlineLevelRow="3" x14ac:dyDescent="0.4"/>
  <sheetData>
    <row r="1" spans="1:8" ht="21" x14ac:dyDescent="0.4">
      <c r="A1" s="29" t="s">
        <v>103</v>
      </c>
      <c r="B1" s="29"/>
      <c r="C1" s="29"/>
      <c r="D1" s="29"/>
      <c r="E1" s="29"/>
      <c r="F1" s="29"/>
      <c r="G1" s="29"/>
      <c r="H1" s="29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9" workbookViewId="0">
      <selection activeCell="G24" sqref="G24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29" t="s">
        <v>128</v>
      </c>
      <c r="B1" s="29"/>
      <c r="C1" s="29"/>
      <c r="D1" s="29"/>
      <c r="E1" s="29"/>
      <c r="F1" s="29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258</v>
      </c>
    </row>
    <row r="22" spans="1:5" x14ac:dyDescent="0.4">
      <c r="B22" t="s">
        <v>136</v>
      </c>
      <c r="D22" t="s">
        <v>259</v>
      </c>
      <c r="E22" t="s">
        <v>261</v>
      </c>
    </row>
    <row r="23" spans="1:5" x14ac:dyDescent="0.4">
      <c r="A23" s="26" t="s">
        <v>129</v>
      </c>
      <c r="B23" t="s">
        <v>260</v>
      </c>
      <c r="C23" t="s">
        <v>262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2" sqref="I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29" t="s">
        <v>157</v>
      </c>
      <c r="B1" s="29"/>
      <c r="C1" s="29"/>
      <c r="D1" s="29"/>
      <c r="E1" s="29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7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7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7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7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7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7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7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7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7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N19" sqref="N19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29" t="s">
        <v>173</v>
      </c>
      <c r="B1" s="29"/>
      <c r="C1" s="29"/>
      <c r="D1" s="29"/>
      <c r="E1" s="29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박지은</cp:lastModifiedBy>
  <dcterms:created xsi:type="dcterms:W3CDTF">2023-04-27T08:01:32Z</dcterms:created>
  <dcterms:modified xsi:type="dcterms:W3CDTF">2026-06-05T05:58:48Z</dcterms:modified>
</cp:coreProperties>
</file>