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0774\Desktop\2026_컴활2급_실기_기출문제집\02 최신기출유형\"/>
    </mc:Choice>
  </mc:AlternateContent>
  <xr:revisionPtr revIDLastSave="0" documentId="13_ncr:1_{9F5CB1E3-14E1-46A0-8F79-2F34792D6D52}" xr6:coauthVersionLast="47" xr6:coauthVersionMax="47" xr10:uidLastSave="{00000000-0000-0000-0000-000000000000}"/>
  <bookViews>
    <workbookView xWindow="-120" yWindow="-120" windowWidth="29040" windowHeight="15840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<sst xmlns="http://schemas.openxmlformats.org/spreadsheetml/2006/main" count="347" uniqueCount="263">
  <si>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</si>
  <si>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</si>
  <si>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</si>
  <si>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</si>
  <si>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</si>
  <si>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</si>
  <si>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</si>
  <si>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</si>
  <si>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</si>
  <si>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</si>
  <si>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</si>
  <si>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</si>
  <si>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</si>
  <si>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</si>
  <si>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</si>
  <si>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</si>
  <si>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</si>
  <si>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</si>
  <si>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</si>
  <si>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</si>
  <si>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</si>
  <si>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</si>
  <si>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</si>
  <si>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</si>
  <si>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</si>
  <si>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</si>
  <si>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</si>
  <si>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</si>
  <si>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</si>
  <si>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</si>
  <si>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</si>
  <si>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</si>
  <si>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</si>
  <si>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</si>
  <si>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</si>
  <si>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</si>
  <si>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</si>
  <si>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</si>
  <si>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</si>
  <si>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</si>
  <si>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</si>
  <si>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</si>
  <si>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</si>
  <si>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</si>
  <si>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</si>
  <si>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</si>
  <si>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</si>
  <si>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</si>
  <si>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</si>
  <si>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</si>
  <si>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</si>
  <si>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</si>
  <si>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</si>
  <si>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</si>
  <si>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</si>
  <si>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</si>
  <si>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</si>
  <si>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</si>
  <si>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</si>
  <si>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</si>
  <si>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</si>
  <si>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</si>
  <si>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</si>
  <si>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</si>
  <si>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</si>
  <si>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</si>
  <si>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</si>
  <si>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</si>
  <si>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</si>
  <si>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</si>
  <si>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</si>
  <si>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</si>
  <si>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</si>
  <si>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</si>
  <si>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</si>
  <si>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</si>
  <si>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</si>
  <si>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</si>
  <si>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</si>
  <si>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</si>
  <si>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</si>
  <si>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</si>
  <si>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</si>
  <si>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</si>
  <si>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</si>
  <si>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</si>
  <si>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</si>
  <si>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</si>
  <si>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</si>
  <si>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</si>
  <si>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</si>
  <si>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</si>
  <si>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</si>
  <si>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</si>
  <si>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</si>
  <si>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</si>
  <si>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</si>
  <si>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</si>
  <si>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</si>
  <si>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</si>
  <si>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</si>
  <si>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</si>
  <si>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</si>
  <si>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</si>
  <si>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</si>
  <si>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</si>
  <si>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</si>
  <si>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</si>
  <si>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</si>
  <si>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</si>
  <si>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</si>
  <si>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</si>
  <si>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</si>
  <si>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</si>
  <si>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</si>
  <si>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</si>
  <si>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</si>
  <si>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</si>
  <si>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</si>
  <si>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</si>
  <si>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</si>
  <si>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</si>
  <si>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</si>
  <si>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</si>
  <si>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</si>
  <si>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</si>
  <si>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</si>
  <si>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</si>
  <si>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</si>
  <si>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</si>
  <si>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</si>
  <si>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</si>
  <si>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</si>
  <si>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</si>
  <si>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</si>
  <si>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</si>
  <si>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</si>
  <si>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</si>
  <si>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</si>
  <si>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</si>
  <si>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</si>
  <si>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</si>
  <si>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</si>
  <si>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</si>
  <si>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</si>
  <si>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</si>
  <si>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</si>
  <si>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</si>
  <si>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</si>
  <si>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</si>
  <si>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</si>
  <si>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</si>
  <si>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</si>
  <si>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</si>
  <si>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</si>
  <si>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</si>
  <si>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</si>
  <si>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</si>
  <si>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</si>
  <si>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</si>
  <si>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</si>
  <si>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</si>
  <si>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</si>
  <si>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</si>
  <si>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</si>
  <si>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</si>
  <si>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</si>
  <si>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</si>
  <si>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</si>
  <si>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</si>
  <si>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</si>
  <si>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</si>
  <si>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</si>
  <si>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</si>
  <si>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</si>
  <si>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</si>
  <si>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</si>
  <si>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</si>
  <si>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</si>
  <si>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</si>
  <si>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</si>
  <si>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</si>
  <si>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</si>
  <si>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</si>
  <si>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</si>
  <si>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</si>
  <si>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</si>
  <si>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</si>
  <si>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</si>
  <si>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</si>
  <si>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</si>
  <si>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</si>
  <si>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</si>
  <si>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</si>
  <si>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</si>
  <si>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</si>
  <si>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</si>
  <si>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</si>
  <si>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</si>
  <si>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</si>
  <si>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</si>
  <si>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</si>
  <si>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</si>
  <si>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</si>
  <si>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</si>
  <si>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</si>
  <si>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</si>
  <si>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</si>
  <si>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</si>
  <si>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</si>
  <si>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</si>
  <si>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</si>
  <si>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관리비</t>
  </si>
  <si>
    <t>평균 : 관리비</t>
  </si>
  <si>
    <t>전체 평균 : 임대료</t>
  </si>
  <si>
    <t>평균 : 임대료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</si>
  <si>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</si>
  <si>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</si>
  <si>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</si>
  <si>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</si>
  <si>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</si>
  <si>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</si>
  <si>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</si>
  <si>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A-01-111</t>
    <phoneticPr fontId="1" type="noConversion"/>
  </si>
  <si>
    <t>A-01-112</t>
    <phoneticPr fontId="1" type="noConversion"/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</si>
  <si>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</si>
  <si>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</si>
  <si>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</si>
  <si>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</si>
  <si>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</si>
  <si>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</si>
  <si>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</si>
  <si>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</si>
  <si>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</si>
  <si>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</si>
  <si>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하나상사</t>
    <phoneticPr fontId="1" type="noConversion"/>
  </si>
  <si>
    <t>대한상사</t>
    <phoneticPr fontId="1" type="noConversion"/>
  </si>
  <si>
    <t>나라실업</t>
    <phoneticPr fontId="1" type="noConversion"/>
  </si>
  <si>
    <t>서울유통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</si>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</sst>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5"/>
      <color theme="3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9" fillId="0" borderId="7" xfId="3" applyAlignment="1">
      <alignment horizontal="centerContinuous" vertical="center"/>
    </xf>
    <xf numFmtId="41" fontId="0" fillId="0" borderId="1" xfId="1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9" fontId="0" fillId="0" borderId="12" xfId="2" applyFont="1" applyBorder="1">
      <alignment vertical="center"/>
    </xf>
    <xf numFmtId="0" fontId="0" fillId="0" borderId="14" xfId="0" applyBorder="1" applyAlignment="1">
      <alignment horizontal="center" vertical="center"/>
    </xf>
    <xf numFmtId="41" fontId="0" fillId="0" borderId="14" xfId="1" applyFont="1" applyBorder="1">
      <alignment vertical="center"/>
    </xf>
    <xf numFmtId="9" fontId="0" fillId="0" borderId="15" xfId="2" applyFont="1" applyBorder="1">
      <alignment vertical="center"/>
    </xf>
    <xf numFmtId="9" fontId="0" fillId="0" borderId="0" xfId="0" applyNumberForma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31" fontId="0" fillId="0" borderId="14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차트작업!$C$3</c15:sqref>
                        </c15:formulaRef>
                      </c:ext>
                    </c:extLst>
                    <c:strCache>
                      <c:ptCount val="1"/>
                      <c:pt idx="0">
                        <c:v>판매가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(차트작업!$A$4:$A$5,차트작업!$A$7:$A$8)</c15:sqref>
                        </c15:formulaRef>
                      </c:ext>
                    </c:extLst>
                    <c:strCache>
                      <c:ptCount val="4"/>
                      <c:pt idx="0">
                        <c:v>스키복</c:v>
                      </c:pt>
                      <c:pt idx="1">
                        <c:v>고글</c:v>
                      </c:pt>
                      <c:pt idx="2">
                        <c:v>장갑</c:v>
                      </c:pt>
                      <c:pt idx="3">
                        <c:v>보호대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차트작업!$C$4:$C$8</c15:sqref>
                        </c15:fullRef>
                        <c15:formulaRef>
                          <c15:sqref>(차트작업!$C$4:$C$5,차트작업!$C$7:$C$8)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95000</c:v>
                      </c:pt>
                      <c:pt idx="1">
                        <c:v>35000</c:v>
                      </c:pt>
                      <c:pt idx="2">
                        <c:v>25000</c:v>
                      </c:pt>
                      <c:pt idx="3">
                        <c:v>45000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468-4D71-B1B6-24B3D75E73B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98912"/>
        <c:axId val="16681043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6681043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6798912"/>
        <c:crosses val="max"/>
        <c:crossBetween val="between"/>
        <c:majorUnit val="2000000"/>
      </c:valAx>
      <c:catAx>
        <c:axId val="1667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810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8DC97A1-028D-F4EE-5C84-88B8D3C80D2F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0774" refreshedDate="46066.335321643521" createdVersion="8" refreshedVersion="8" minRefreshableVersion="3" recordCount="12" xr:uid="{53343266-FF79-4335-A4EC-4895B8885BC7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FFE432-E412-4DE4-BBCE-E45904AD9C54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8B43E8-6985-474C-B83D-5B3F6B39B74A}" name="표2" displayName="표2" ref="A3:H26" totalsRowShown="0" headerRowDxfId="11" dataDxfId="9" headerRowBorderDxfId="10" tableBorderDxfId="8">
  <autoFilter ref="A3:H26" xr:uid="{068B43E8-6985-474C-B83D-5B3F6B39B74A}"/>
  <tableColumns count="8">
    <tableColumn id="1" xr3:uid="{97DFA762-CBA1-4356-84AE-804D3681A016}" name="성명" dataDxfId="7"/>
    <tableColumn id="2" xr3:uid="{F2C1A707-FF51-459D-840A-E69C1425DCF4}" name="성별" dataDxfId="6"/>
    <tableColumn id="3" xr3:uid="{814A1BC2-18BD-41DB-8C8C-F978E9F46C0B}" name="국어" dataDxfId="5"/>
    <tableColumn id="4" xr3:uid="{CF6B04CC-C79E-4FE4-8705-B7FE6BE74C97}" name="영어" dataDxfId="4"/>
    <tableColumn id="5" xr3:uid="{C410DBB2-94A5-4251-96BB-DFF1AFD5F655}" name="수학" dataDxfId="3"/>
    <tableColumn id="6" xr3:uid="{2E143F65-20F8-469E-AC32-554552D6F25F}" name="과학" dataDxfId="2"/>
    <tableColumn id="7" xr3:uid="{78795344-898D-4402-96C7-A3E08ED27262}" name="사회" dataDxfId="1"/>
    <tableColumn id="8" xr3:uid="{222AF65C-0BA9-4DB3-8BD7-1231487FDC7A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H10" sqref="H1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217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222</v>
      </c>
    </row>
    <row r="4" spans="1:6" x14ac:dyDescent="0.3">
      <c r="A4" s="1" t="s">
        <v>223</v>
      </c>
      <c r="B4" s="1" t="s">
        <v>229</v>
      </c>
      <c r="C4" s="1" t="s">
        <v>236</v>
      </c>
      <c r="D4" s="1" t="s">
        <v>239</v>
      </c>
      <c r="E4" s="2">
        <v>1500</v>
      </c>
      <c r="F4" s="1" t="s">
        <v>245</v>
      </c>
    </row>
    <row r="5" spans="1:6" x14ac:dyDescent="0.3">
      <c r="A5" s="1" t="s">
        <v>224</v>
      </c>
      <c r="B5" s="1" t="s">
        <v>230</v>
      </c>
      <c r="C5" s="1" t="s">
        <v>238</v>
      </c>
      <c r="D5" s="1" t="s">
        <v>240</v>
      </c>
      <c r="E5" s="2">
        <v>2000</v>
      </c>
      <c r="F5" s="1" t="s">
        <v>246</v>
      </c>
    </row>
    <row r="6" spans="1:6" x14ac:dyDescent="0.3">
      <c r="A6" s="1" t="s">
        <v>225</v>
      </c>
      <c r="B6" s="1" t="s">
        <v>231</v>
      </c>
      <c r="C6" s="1" t="s">
        <v>235</v>
      </c>
      <c r="D6" s="1" t="s">
        <v>241</v>
      </c>
      <c r="E6" s="2">
        <v>3520</v>
      </c>
      <c r="F6" s="1" t="s">
        <v>246</v>
      </c>
    </row>
    <row r="7" spans="1:6" x14ac:dyDescent="0.3">
      <c r="A7" s="1" t="s">
        <v>226</v>
      </c>
      <c r="B7" s="1" t="s">
        <v>232</v>
      </c>
      <c r="C7" s="1" t="s">
        <v>237</v>
      </c>
      <c r="D7" s="1" t="s">
        <v>242</v>
      </c>
      <c r="E7" s="2">
        <v>1000</v>
      </c>
      <c r="F7" s="1" t="s">
        <v>247</v>
      </c>
    </row>
    <row r="8" spans="1:6" x14ac:dyDescent="0.3">
      <c r="A8" s="1" t="s">
        <v>227</v>
      </c>
      <c r="B8" s="1" t="s">
        <v>233</v>
      </c>
      <c r="C8" s="1" t="s">
        <v>236</v>
      </c>
      <c r="D8" s="1" t="s">
        <v>243</v>
      </c>
      <c r="E8" s="2">
        <v>800</v>
      </c>
      <c r="F8" s="1" t="s">
        <v>245</v>
      </c>
    </row>
    <row r="9" spans="1:6" x14ac:dyDescent="0.3">
      <c r="A9" s="1" t="s">
        <v>228</v>
      </c>
      <c r="B9" s="1" t="s">
        <v>234</v>
      </c>
      <c r="C9" s="1" t="s">
        <v>235</v>
      </c>
      <c r="D9" s="1" t="s">
        <v>244</v>
      </c>
      <c r="E9" s="2">
        <v>950</v>
      </c>
      <c r="F9" s="1" t="s">
        <v>246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E23" sqref="E23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7" t="s">
        <v>89</v>
      </c>
      <c r="B1" s="17"/>
      <c r="C1" s="17"/>
      <c r="D1" s="17"/>
      <c r="E1" s="17"/>
      <c r="F1" s="17"/>
      <c r="G1" s="17"/>
    </row>
    <row r="2" spans="1:7" ht="18" thickTop="1" thickBot="1" x14ac:dyDescent="0.35"/>
    <row r="3" spans="1:7" x14ac:dyDescent="0.3">
      <c r="A3" s="19" t="s">
        <v>90</v>
      </c>
      <c r="B3" s="20" t="s">
        <v>91</v>
      </c>
      <c r="C3" s="20" t="s">
        <v>92</v>
      </c>
      <c r="D3" s="20" t="s">
        <v>93</v>
      </c>
      <c r="E3" s="20" t="s">
        <v>94</v>
      </c>
      <c r="F3" s="20" t="s">
        <v>248</v>
      </c>
      <c r="G3" s="21" t="s">
        <v>95</v>
      </c>
    </row>
    <row r="4" spans="1:7" x14ac:dyDescent="0.3">
      <c r="A4" s="27" t="s">
        <v>96</v>
      </c>
      <c r="B4" s="36">
        <v>45874</v>
      </c>
      <c r="C4" s="6" t="s">
        <v>97</v>
      </c>
      <c r="D4" s="18">
        <v>1200</v>
      </c>
      <c r="E4" s="18">
        <v>1500</v>
      </c>
      <c r="F4" s="18">
        <v>1435</v>
      </c>
      <c r="G4" s="22">
        <f t="shared" ref="G4:G15" si="0">F4/E4</f>
        <v>0.95666666666666667</v>
      </c>
    </row>
    <row r="5" spans="1:7" x14ac:dyDescent="0.3">
      <c r="A5" s="27"/>
      <c r="B5" s="36">
        <v>45874</v>
      </c>
      <c r="C5" s="6" t="s">
        <v>98</v>
      </c>
      <c r="D5" s="18">
        <v>1200</v>
      </c>
      <c r="E5" s="18">
        <v>1500</v>
      </c>
      <c r="F5" s="18">
        <v>1518</v>
      </c>
      <c r="G5" s="22">
        <f t="shared" si="0"/>
        <v>1.012</v>
      </c>
    </row>
    <row r="6" spans="1:7" x14ac:dyDescent="0.3">
      <c r="A6" s="27"/>
      <c r="B6" s="36">
        <v>45874</v>
      </c>
      <c r="C6" s="6" t="s">
        <v>99</v>
      </c>
      <c r="D6" s="18">
        <v>2000</v>
      </c>
      <c r="E6" s="18">
        <v>1200</v>
      </c>
      <c r="F6" s="18">
        <v>1352</v>
      </c>
      <c r="G6" s="22">
        <f t="shared" si="0"/>
        <v>1.1266666666666667</v>
      </c>
    </row>
    <row r="7" spans="1:7" x14ac:dyDescent="0.3">
      <c r="A7" s="27" t="s">
        <v>100</v>
      </c>
      <c r="B7" s="36">
        <v>45875</v>
      </c>
      <c r="C7" s="6" t="s">
        <v>97</v>
      </c>
      <c r="D7" s="18">
        <v>2500</v>
      </c>
      <c r="E7" s="18">
        <v>1000</v>
      </c>
      <c r="F7" s="18">
        <v>1240</v>
      </c>
      <c r="G7" s="22">
        <f t="shared" si="0"/>
        <v>1.24</v>
      </c>
    </row>
    <row r="8" spans="1:7" x14ac:dyDescent="0.3">
      <c r="A8" s="27"/>
      <c r="B8" s="36">
        <v>45875</v>
      </c>
      <c r="C8" s="6" t="s">
        <v>98</v>
      </c>
      <c r="D8" s="18">
        <v>3000</v>
      </c>
      <c r="E8" s="18">
        <v>800</v>
      </c>
      <c r="F8" s="18">
        <v>786</v>
      </c>
      <c r="G8" s="22">
        <f t="shared" si="0"/>
        <v>0.98250000000000004</v>
      </c>
    </row>
    <row r="9" spans="1:7" x14ac:dyDescent="0.3">
      <c r="A9" s="27"/>
      <c r="B9" s="36">
        <v>45875</v>
      </c>
      <c r="C9" s="6" t="s">
        <v>99</v>
      </c>
      <c r="D9" s="18">
        <v>1800</v>
      </c>
      <c r="E9" s="18">
        <v>1400</v>
      </c>
      <c r="F9" s="18">
        <v>1385</v>
      </c>
      <c r="G9" s="22">
        <f t="shared" si="0"/>
        <v>0.98928571428571432</v>
      </c>
    </row>
    <row r="10" spans="1:7" x14ac:dyDescent="0.3">
      <c r="A10" s="27" t="s">
        <v>101</v>
      </c>
      <c r="B10" s="36">
        <v>45876</v>
      </c>
      <c r="C10" s="6" t="s">
        <v>97</v>
      </c>
      <c r="D10" s="18">
        <v>1500</v>
      </c>
      <c r="E10" s="18">
        <v>1300</v>
      </c>
      <c r="F10" s="18">
        <v>1389</v>
      </c>
      <c r="G10" s="22">
        <f t="shared" si="0"/>
        <v>1.0684615384615384</v>
      </c>
    </row>
    <row r="11" spans="1:7" x14ac:dyDescent="0.3">
      <c r="A11" s="27"/>
      <c r="B11" s="36">
        <v>45876</v>
      </c>
      <c r="C11" s="6" t="s">
        <v>98</v>
      </c>
      <c r="D11" s="18">
        <v>1150</v>
      </c>
      <c r="E11" s="18">
        <v>1600</v>
      </c>
      <c r="F11" s="18">
        <v>1579</v>
      </c>
      <c r="G11" s="22">
        <f t="shared" si="0"/>
        <v>0.98687499999999995</v>
      </c>
    </row>
    <row r="12" spans="1:7" x14ac:dyDescent="0.3">
      <c r="A12" s="27"/>
      <c r="B12" s="36">
        <v>45876</v>
      </c>
      <c r="C12" s="6" t="s">
        <v>99</v>
      </c>
      <c r="D12" s="18">
        <v>1000</v>
      </c>
      <c r="E12" s="18">
        <v>2000</v>
      </c>
      <c r="F12" s="18">
        <v>2168</v>
      </c>
      <c r="G12" s="22">
        <f t="shared" si="0"/>
        <v>1.0840000000000001</v>
      </c>
    </row>
    <row r="13" spans="1:7" x14ac:dyDescent="0.3">
      <c r="A13" s="27" t="s">
        <v>102</v>
      </c>
      <c r="B13" s="36">
        <v>45877</v>
      </c>
      <c r="C13" s="6" t="s">
        <v>97</v>
      </c>
      <c r="D13" s="18">
        <v>950</v>
      </c>
      <c r="E13" s="18">
        <v>2500</v>
      </c>
      <c r="F13" s="18">
        <v>2579</v>
      </c>
      <c r="G13" s="22">
        <f t="shared" si="0"/>
        <v>1.0316000000000001</v>
      </c>
    </row>
    <row r="14" spans="1:7" x14ac:dyDescent="0.3">
      <c r="A14" s="27"/>
      <c r="B14" s="36">
        <v>45877</v>
      </c>
      <c r="C14" s="6" t="s">
        <v>98</v>
      </c>
      <c r="D14" s="18">
        <v>1100</v>
      </c>
      <c r="E14" s="18">
        <v>1600</v>
      </c>
      <c r="F14" s="18">
        <v>1589</v>
      </c>
      <c r="G14" s="22">
        <f t="shared" si="0"/>
        <v>0.99312500000000004</v>
      </c>
    </row>
    <row r="15" spans="1:7" ht="17.25" thickBot="1" x14ac:dyDescent="0.35">
      <c r="A15" s="28"/>
      <c r="B15" s="37">
        <v>45877</v>
      </c>
      <c r="C15" s="23" t="s">
        <v>99</v>
      </c>
      <c r="D15" s="24">
        <v>3200</v>
      </c>
      <c r="E15" s="24">
        <v>800</v>
      </c>
      <c r="F15" s="24">
        <v>872</v>
      </c>
      <c r="G15" s="25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249</v>
      </c>
      <c r="C4" t="s">
        <v>250</v>
      </c>
      <c r="D4" t="s">
        <v>251</v>
      </c>
      <c r="E4" t="s">
        <v>252</v>
      </c>
    </row>
    <row r="5" spans="2:5" x14ac:dyDescent="0.3">
      <c r="B5" t="s">
        <v>253</v>
      </c>
      <c r="C5">
        <v>1500</v>
      </c>
      <c r="D5">
        <v>1384</v>
      </c>
      <c r="E5" s="26">
        <v>0.92</v>
      </c>
    </row>
    <row r="6" spans="2:5" x14ac:dyDescent="0.3">
      <c r="B6" t="s">
        <v>254</v>
      </c>
      <c r="C6">
        <v>1600</v>
      </c>
      <c r="D6">
        <v>1544</v>
      </c>
      <c r="E6" s="26">
        <v>0.97</v>
      </c>
    </row>
    <row r="7" spans="2:5" x14ac:dyDescent="0.3">
      <c r="B7" t="s">
        <v>255</v>
      </c>
      <c r="C7">
        <v>2000</v>
      </c>
      <c r="D7">
        <v>1423</v>
      </c>
      <c r="E7" s="26">
        <v>0.71</v>
      </c>
    </row>
    <row r="8" spans="2:5" x14ac:dyDescent="0.3">
      <c r="B8" t="s">
        <v>256</v>
      </c>
      <c r="C8">
        <v>1500</v>
      </c>
      <c r="D8">
        <v>1221</v>
      </c>
      <c r="E8" s="26">
        <v>0.81</v>
      </c>
    </row>
    <row r="9" spans="2:5" x14ac:dyDescent="0.3">
      <c r="B9" t="s">
        <v>257</v>
      </c>
      <c r="C9">
        <v>1200</v>
      </c>
      <c r="D9">
        <v>1095</v>
      </c>
      <c r="E9" s="26">
        <v>0.91</v>
      </c>
    </row>
    <row r="10" spans="2:5" x14ac:dyDescent="0.3">
      <c r="B10" t="s">
        <v>258</v>
      </c>
      <c r="C10">
        <v>1000</v>
      </c>
      <c r="D10">
        <v>912</v>
      </c>
      <c r="E10" s="26">
        <v>0.91</v>
      </c>
    </row>
    <row r="11" spans="2:5" x14ac:dyDescent="0.3">
      <c r="B11" t="s">
        <v>259</v>
      </c>
      <c r="C11">
        <v>1200</v>
      </c>
      <c r="D11">
        <v>965</v>
      </c>
      <c r="E11" s="26">
        <v>0.8</v>
      </c>
    </row>
    <row r="12" spans="2:5" x14ac:dyDescent="0.3">
      <c r="B12" t="s">
        <v>260</v>
      </c>
      <c r="C12">
        <v>1000</v>
      </c>
      <c r="D12">
        <v>769</v>
      </c>
      <c r="E12" s="26">
        <v>0.77</v>
      </c>
    </row>
    <row r="13" spans="2:5" x14ac:dyDescent="0.3">
      <c r="B13" t="s">
        <v>261</v>
      </c>
      <c r="C13">
        <v>1500</v>
      </c>
      <c r="D13">
        <v>1426</v>
      </c>
      <c r="E13" s="26">
        <v>0.95</v>
      </c>
    </row>
    <row r="14" spans="2:5" x14ac:dyDescent="0.3">
      <c r="B14" t="s">
        <v>262</v>
      </c>
      <c r="C14">
        <v>1800</v>
      </c>
      <c r="D14">
        <v>1698</v>
      </c>
      <c r="E14" s="26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6" workbookViewId="0">
      <selection activeCell="D30" sqref="D30:E39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30" t="s">
        <v>71</v>
      </c>
      <c r="B26" s="31"/>
      <c r="C26" s="31"/>
      <c r="D26" s="32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33" t="s">
        <v>188</v>
      </c>
      <c r="E29" s="33"/>
    </row>
    <row r="30" spans="1:15" x14ac:dyDescent="0.3">
      <c r="A30" s="6" t="s">
        <v>189</v>
      </c>
      <c r="B30" s="6" t="s">
        <v>79</v>
      </c>
      <c r="C30" s="6" t="s">
        <v>47</v>
      </c>
      <c r="D30" s="29" t="str">
        <f>LEFT(A30,4)&amp;"년-"&amp;VLOOKUP(MID(A30,6,1)*1,$G$37:$H$39,2,FALSE)</f>
        <v>2021년-실버</v>
      </c>
      <c r="E30" s="29"/>
    </row>
    <row r="31" spans="1:15" x14ac:dyDescent="0.3">
      <c r="A31" s="6" t="s">
        <v>190</v>
      </c>
      <c r="B31" s="6" t="s">
        <v>80</v>
      </c>
      <c r="C31" s="6" t="s">
        <v>56</v>
      </c>
      <c r="D31" s="29" t="str">
        <f t="shared" ref="D31:D39" si="3">LEFT(A31,4)&amp;"년-"&amp;VLOOKUP(MID(A31,6,1)*1,$G$37:$H$39,2,FALSE)</f>
        <v>2019년-골드</v>
      </c>
      <c r="E31" s="29"/>
    </row>
    <row r="32" spans="1:15" x14ac:dyDescent="0.3">
      <c r="A32" s="6" t="s">
        <v>191</v>
      </c>
      <c r="B32" s="6" t="s">
        <v>81</v>
      </c>
      <c r="C32" s="6" t="s">
        <v>47</v>
      </c>
      <c r="D32" s="29" t="str">
        <f t="shared" si="3"/>
        <v>2023년-브론즈</v>
      </c>
      <c r="E32" s="29"/>
    </row>
    <row r="33" spans="1:8" x14ac:dyDescent="0.3">
      <c r="A33" s="6" t="s">
        <v>192</v>
      </c>
      <c r="B33" s="6" t="s">
        <v>82</v>
      </c>
      <c r="C33" s="6" t="s">
        <v>56</v>
      </c>
      <c r="D33" s="29" t="str">
        <f t="shared" si="3"/>
        <v>2020년-실버</v>
      </c>
      <c r="E33" s="29"/>
    </row>
    <row r="34" spans="1:8" x14ac:dyDescent="0.3">
      <c r="A34" s="6" t="s">
        <v>193</v>
      </c>
      <c r="B34" s="6" t="s">
        <v>83</v>
      </c>
      <c r="C34" s="6" t="s">
        <v>56</v>
      </c>
      <c r="D34" s="29" t="str">
        <f t="shared" si="3"/>
        <v>2024년-브론즈</v>
      </c>
      <c r="E34" s="29"/>
    </row>
    <row r="35" spans="1:8" x14ac:dyDescent="0.3">
      <c r="A35" s="6" t="s">
        <v>194</v>
      </c>
      <c r="B35" s="6" t="s">
        <v>84</v>
      </c>
      <c r="C35" s="6" t="s">
        <v>56</v>
      </c>
      <c r="D35" s="29" t="str">
        <f t="shared" si="3"/>
        <v>2018년-골드</v>
      </c>
      <c r="E35" s="29"/>
      <c r="G35" s="34" t="s">
        <v>195</v>
      </c>
      <c r="H35" s="34"/>
    </row>
    <row r="36" spans="1:8" x14ac:dyDescent="0.3">
      <c r="A36" s="6" t="s">
        <v>196</v>
      </c>
      <c r="B36" s="6" t="s">
        <v>85</v>
      </c>
      <c r="C36" s="6" t="s">
        <v>47</v>
      </c>
      <c r="D36" s="29" t="str">
        <f t="shared" si="3"/>
        <v>2022년-실버</v>
      </c>
      <c r="E36" s="29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29" t="str">
        <f t="shared" si="3"/>
        <v>2021년-브론즈</v>
      </c>
      <c r="E37" s="29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29" t="str">
        <f t="shared" si="3"/>
        <v>2023년-골드</v>
      </c>
      <c r="E38" s="29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29" t="str">
        <f t="shared" si="3"/>
        <v>2020년-브론즈</v>
      </c>
      <c r="E39" s="29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K28" sqref="K28"/>
    </sheetView>
  </sheetViews>
  <sheetFormatPr defaultRowHeight="16.5" outlineLevelRow="3" x14ac:dyDescent="0.3"/>
  <sheetData>
    <row r="1" spans="1:8" ht="20.25" x14ac:dyDescent="0.3">
      <c r="A1" s="35" t="s">
        <v>103</v>
      </c>
      <c r="B1" s="35"/>
      <c r="C1" s="35"/>
      <c r="D1" s="35"/>
      <c r="E1" s="35"/>
      <c r="F1" s="35"/>
      <c r="G1" s="35"/>
      <c r="H1" s="35"/>
    </row>
    <row r="3" spans="1:8" x14ac:dyDescent="0.3">
      <c r="A3" s="13" t="s">
        <v>104</v>
      </c>
      <c r="B3" s="13" t="s">
        <v>38</v>
      </c>
      <c r="C3" s="13" t="s">
        <v>105</v>
      </c>
      <c r="D3" s="13" t="s">
        <v>106</v>
      </c>
      <c r="E3" s="13" t="s">
        <v>107</v>
      </c>
      <c r="F3" s="13" t="s">
        <v>108</v>
      </c>
      <c r="G3" s="13" t="s">
        <v>109</v>
      </c>
      <c r="H3" s="13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3">
      <c r="A13" s="6"/>
      <c r="B13" s="11" t="s">
        <v>208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3">
      <c r="A14" s="6"/>
      <c r="B14" s="11" t="s">
        <v>205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3">
      <c r="A23" s="1"/>
      <c r="B23" s="12" t="s">
        <v>209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3">
      <c r="A24" s="1"/>
      <c r="B24" s="12" t="s">
        <v>206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3">
      <c r="A25" s="1"/>
      <c r="B25" s="12" t="s">
        <v>210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3">
      <c r="A26" s="1"/>
      <c r="B26" s="12" t="s">
        <v>207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I27" sqref="I27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35" t="s">
        <v>128</v>
      </c>
      <c r="B1" s="35"/>
      <c r="C1" s="35"/>
      <c r="D1" s="35"/>
      <c r="E1" s="35"/>
      <c r="F1" s="35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14" t="s">
        <v>131</v>
      </c>
      <c r="B19" t="s">
        <v>137</v>
      </c>
    </row>
    <row r="21" spans="1:5" x14ac:dyDescent="0.3">
      <c r="B21" s="14" t="s">
        <v>130</v>
      </c>
      <c r="C21" s="14" t="s">
        <v>216</v>
      </c>
    </row>
    <row r="22" spans="1:5" x14ac:dyDescent="0.3">
      <c r="B22" t="s">
        <v>136</v>
      </c>
      <c r="D22" t="s">
        <v>214</v>
      </c>
      <c r="E22" t="s">
        <v>212</v>
      </c>
    </row>
    <row r="23" spans="1:5" x14ac:dyDescent="0.3">
      <c r="A23" s="14" t="s">
        <v>129</v>
      </c>
      <c r="B23" t="s">
        <v>215</v>
      </c>
      <c r="C23" t="s">
        <v>213</v>
      </c>
    </row>
    <row r="24" spans="1:5" x14ac:dyDescent="0.3">
      <c r="A24" t="s">
        <v>139</v>
      </c>
      <c r="B24" s="15">
        <v>3400000</v>
      </c>
      <c r="C24" s="15">
        <v>1400000</v>
      </c>
      <c r="D24" s="15">
        <v>3400000</v>
      </c>
      <c r="E24" s="15">
        <v>1400000</v>
      </c>
    </row>
    <row r="25" spans="1:5" x14ac:dyDescent="0.3">
      <c r="A25" t="s">
        <v>138</v>
      </c>
      <c r="B25" s="15">
        <v>3800000</v>
      </c>
      <c r="C25" s="15">
        <v>1600000</v>
      </c>
      <c r="D25" s="15">
        <v>3800000</v>
      </c>
      <c r="E25" s="15">
        <v>1600000</v>
      </c>
    </row>
    <row r="26" spans="1:5" x14ac:dyDescent="0.3">
      <c r="A26" t="s">
        <v>135</v>
      </c>
      <c r="B26" s="15">
        <v>3200000</v>
      </c>
      <c r="C26" s="15">
        <v>1400000</v>
      </c>
      <c r="D26" s="15">
        <v>3200000</v>
      </c>
      <c r="E26" s="15">
        <v>1400000</v>
      </c>
    </row>
    <row r="27" spans="1:5" x14ac:dyDescent="0.3">
      <c r="A27" t="s">
        <v>211</v>
      </c>
      <c r="B27" s="15">
        <v>3466666.6666666665</v>
      </c>
      <c r="C27" s="15">
        <v>1466666.6666666667</v>
      </c>
      <c r="D27" s="15">
        <v>3466666.6666666665</v>
      </c>
      <c r="E27" s="1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J14" sqref="J14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35" t="s">
        <v>157</v>
      </c>
      <c r="B1" s="35"/>
      <c r="C1" s="35"/>
      <c r="D1" s="35"/>
      <c r="E1" s="35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6" t="s">
        <v>163</v>
      </c>
      <c r="B4" s="6">
        <v>65</v>
      </c>
      <c r="C4" s="6">
        <v>55</v>
      </c>
      <c r="D4" s="6">
        <v>80</v>
      </c>
      <c r="E4" s="16">
        <f>AVERAGE(B4:D4)</f>
        <v>66.666666666666671</v>
      </c>
    </row>
    <row r="5" spans="1:5" x14ac:dyDescent="0.3">
      <c r="A5" s="6" t="s">
        <v>164</v>
      </c>
      <c r="B5" s="6">
        <v>75</v>
      </c>
      <c r="C5" s="6">
        <v>70</v>
      </c>
      <c r="D5" s="6">
        <v>60</v>
      </c>
      <c r="E5" s="16">
        <f t="shared" ref="E5:E13" si="0">AVERAGE(B5:D5)</f>
        <v>68.333333333333329</v>
      </c>
    </row>
    <row r="6" spans="1:5" x14ac:dyDescent="0.3">
      <c r="A6" s="6" t="s">
        <v>165</v>
      </c>
      <c r="B6" s="6">
        <v>90</v>
      </c>
      <c r="C6" s="6">
        <v>95</v>
      </c>
      <c r="D6" s="6">
        <v>85</v>
      </c>
      <c r="E6" s="16">
        <f t="shared" si="0"/>
        <v>90</v>
      </c>
    </row>
    <row r="7" spans="1:5" x14ac:dyDescent="0.3">
      <c r="A7" s="6" t="s">
        <v>166</v>
      </c>
      <c r="B7" s="6">
        <v>80</v>
      </c>
      <c r="C7" s="6">
        <v>80</v>
      </c>
      <c r="D7" s="6">
        <v>85</v>
      </c>
      <c r="E7" s="16">
        <f t="shared" si="0"/>
        <v>81.666666666666671</v>
      </c>
    </row>
    <row r="8" spans="1:5" x14ac:dyDescent="0.3">
      <c r="A8" s="6" t="s">
        <v>167</v>
      </c>
      <c r="B8" s="6">
        <v>60</v>
      </c>
      <c r="C8" s="6">
        <v>45</v>
      </c>
      <c r="D8" s="6">
        <v>50</v>
      </c>
      <c r="E8" s="16">
        <f t="shared" si="0"/>
        <v>51.666666666666664</v>
      </c>
    </row>
    <row r="9" spans="1:5" x14ac:dyDescent="0.3">
      <c r="A9" s="6" t="s">
        <v>168</v>
      </c>
      <c r="B9" s="6">
        <v>40</v>
      </c>
      <c r="C9" s="6">
        <v>35</v>
      </c>
      <c r="D9" s="6">
        <v>50</v>
      </c>
      <c r="E9" s="16">
        <f t="shared" si="0"/>
        <v>41.666666666666664</v>
      </c>
    </row>
    <row r="10" spans="1:5" x14ac:dyDescent="0.3">
      <c r="A10" s="6" t="s">
        <v>169</v>
      </c>
      <c r="B10" s="6">
        <v>35</v>
      </c>
      <c r="C10" s="6">
        <v>40</v>
      </c>
      <c r="D10" s="6">
        <v>50</v>
      </c>
      <c r="E10" s="16">
        <f t="shared" si="0"/>
        <v>41.666666666666664</v>
      </c>
    </row>
    <row r="11" spans="1:5" x14ac:dyDescent="0.3">
      <c r="A11" s="6" t="s">
        <v>170</v>
      </c>
      <c r="B11" s="6">
        <v>85</v>
      </c>
      <c r="C11" s="6">
        <v>80</v>
      </c>
      <c r="D11" s="6">
        <v>70</v>
      </c>
      <c r="E11" s="16">
        <f t="shared" si="0"/>
        <v>78.333333333333329</v>
      </c>
    </row>
    <row r="12" spans="1:5" x14ac:dyDescent="0.3">
      <c r="A12" s="6" t="s">
        <v>171</v>
      </c>
      <c r="B12" s="6">
        <v>75</v>
      </c>
      <c r="C12" s="6">
        <v>90</v>
      </c>
      <c r="D12" s="6">
        <v>80</v>
      </c>
      <c r="E12" s="16">
        <f t="shared" si="0"/>
        <v>81.666666666666671</v>
      </c>
    </row>
    <row r="13" spans="1:5" x14ac:dyDescent="0.3">
      <c r="A13" s="6" t="s">
        <v>172</v>
      </c>
      <c r="B13" s="6">
        <v>65</v>
      </c>
      <c r="C13" s="6">
        <v>60</v>
      </c>
      <c r="D13" s="6">
        <v>50</v>
      </c>
      <c r="E13" s="1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23" sqref="K23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35" t="s">
        <v>173</v>
      </c>
      <c r="B1" s="35"/>
      <c r="C1" s="35"/>
      <c r="D1" s="35"/>
      <c r="E1" s="35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s0774__@naver.com</cp:lastModifiedBy>
  <dcterms:created xsi:type="dcterms:W3CDTF">2023-04-27T08:01:32Z</dcterms:created>
  <dcterms:modified xsi:type="dcterms:W3CDTF">2026-02-13T05:46:41Z</dcterms:modified>
</cp:coreProperties>
</file>