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bf9b34176b99da/Desktop/새 폴더/02 최신기출유형/"/>
    </mc:Choice>
  </mc:AlternateContent>
  <xr:revisionPtr revIDLastSave="3" documentId="13_ncr:1_{A1E28367-E1F5-4992-8192-9EF3B2F63939}" xr6:coauthVersionLast="47" xr6:coauthVersionMax="47" xr10:uidLastSave="{0F3D7EA4-AE71-47E5-85FA-1D14B319820B}"/>
  <bookViews>
    <workbookView xWindow="-108" yWindow="-108" windowWidth="23256" windowHeight="12456" firstSheet="4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'분석작업-1'!$A$3:$H$22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  <c r="H13" i="5"/>
</calcChain>
</file>

<file path=xl/sharedStrings.xml><?xml version="1.0" encoding="utf-8"?>
<sst xmlns="http://schemas.openxmlformats.org/spreadsheetml/2006/main" count="311" uniqueCount="232">
  <si>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</si>
  <si>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</si>
  <si>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</si>
  <si>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</si>
  <si>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</si>
  <si>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</si>
  <si>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</si>
  <si>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</si>
  <si>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</si>
  <si>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</si>
  <si>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</si>
  <si>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</si>
  <si>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</si>
  <si>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</si>
  <si>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</si>
  <si>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</si>
  <si>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</si>
  <si>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</si>
  <si>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</si>
  <si>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</si>
  <si>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</si>
  <si>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</si>
  <si>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</si>
  <si>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</si>
  <si>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</si>
  <si>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</si>
  <si>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</si>
  <si>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</si>
  <si>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</si>
  <si>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</si>
  <si>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</si>
  <si>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</si>
  <si>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</si>
  <si>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</si>
  <si>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</si>
  <si>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</si>
  <si>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</si>
  <si>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</si>
  <si>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</si>
  <si>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</si>
  <si>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</si>
  <si>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</si>
  <si>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</si>
  <si>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</si>
  <si>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</si>
  <si>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</si>
  <si>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</si>
  <si>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</si>
  <si>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</si>
  <si>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</si>
  <si>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</si>
  <si>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</si>
  <si>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</si>
  <si>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</si>
  <si>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</si>
  <si>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</si>
  <si>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</si>
  <si>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</si>
  <si>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</si>
  <si>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</si>
  <si>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</si>
  <si>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</si>
  <si>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</si>
  <si>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</si>
  <si>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</si>
  <si>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</si>
  <si>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</si>
  <si>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</si>
  <si>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</si>
  <si>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</si>
  <si>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</si>
  <si>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</si>
  <si>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</si>
  <si>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</si>
  <si>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</si>
  <si>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</si>
  <si>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</si>
  <si>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</si>
  <si>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</si>
  <si>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</si>
  <si>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</si>
  <si>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</si>
  <si>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</si>
  <si>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</si>
  <si>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</si>
  <si>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</si>
  <si>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</si>
  <si>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</si>
  <si>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</si>
  <si>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</si>
  <si>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</si>
  <si>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</si>
  <si>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</si>
  <si>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</si>
  <si>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</si>
  <si>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</si>
  <si>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</si>
  <si>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</si>
  <si>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</si>
  <si>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</si>
  <si>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</si>
  <si>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</si>
  <si>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</si>
  <si>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</si>
  <si>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</si>
  <si>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</si>
  <si>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</si>
  <si>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</si>
  <si>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</si>
  <si>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</si>
  <si>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</si>
  <si>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</si>
  <si>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</si>
  <si>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</si>
  <si>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</si>
  <si>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</si>
  <si>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</si>
  <si>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</si>
  <si>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</si>
  <si>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</si>
  <si>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</si>
  <si>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</si>
  <si>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</si>
  <si>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</si>
  <si>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</si>
  <si>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</si>
  <si>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</si>
  <si>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</si>
  <si>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</si>
  <si>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</si>
  <si>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</si>
  <si>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</si>
  <si>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</si>
  <si>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</si>
  <si>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</si>
  <si>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</si>
  <si>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</si>
  <si>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</si>
  <si>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</si>
  <si>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</si>
  <si>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</si>
  <si>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</si>
  <si>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</si>
  <si>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</si>
  <si>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</si>
  <si>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</si>
  <si>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</si>
  <si>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</si>
  <si>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</si>
  <si>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</si>
  <si>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</si>
  <si>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</si>
  <si>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</si>
  <si>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</si>
  <si>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</si>
  <si>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</si>
  <si>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</si>
  <si>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</si>
  <si>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</si>
  <si>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</si>
  <si>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</si>
  <si>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</si>
  <si>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</si>
  <si>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</si>
  <si>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</si>
  <si>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</si>
  <si>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</si>
  <si>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</si>
  <si>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</si>
  <si>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</si>
  <si>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</si>
  <si>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</si>
  <si>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</si>
  <si>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</si>
  <si>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</si>
  <si>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</si>
  <si>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</si>
  <si>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</si>
  <si>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</si>
  <si>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</si>
  <si>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</si>
  <si>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</si>
  <si>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</si>
  <si>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</si>
  <si>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</si>
  <si>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</si>
  <si>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</si>
  <si>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</si>
  <si>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</si>
  <si>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</si>
  <si>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</si>
  <si>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</si>
  <si>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</si>
  <si>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</si>
  <si>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</si>
  <si>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</si>
  <si>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</si>
  <si>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</si>
  <si>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</si>
  <si>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</si>
  <si>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</si>
  <si>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</si>
  <si>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</si>
  <si>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</si>
  <si>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</si>
  <si>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</si>
  <si>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</si>
  <si>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</si>
  <si>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</si>
  <si>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</si>
  <si>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</si>
  <si>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</si>
  <si>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</si>
  <si>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</si>
  <si>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</si>
  <si>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</si>
  <si>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</si>
  <si>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</si>
  <si>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</si>
  <si>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</si>
  <si>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</si>
  <si>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</si>
  <si>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</si>
  <si>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</si>
  <si>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</si>
  <si>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</si>
  <si>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</si>
  <si>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값</t>
  </si>
  <si>
    <t>전체 평균 : 임대료</t>
  </si>
  <si>
    <t>평균 : 임대료</t>
  </si>
  <si>
    <t>전체 평균 : 관리비</t>
  </si>
  <si>
    <t>평균 : 관리비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</si>
</sst>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(차트작업!$A$4,차트작업!$A$5,차트작업!$A$7,차트작업!$A$8)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(차트작업!$D$4,차트작업!$D$5,차트작업!$D$7,차트작업!$D$8)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(차트작업!$A$4,차트작업!$A$5,차트작업!$A$7,차트작업!$A$8)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(차트작업!$E$4,차트작업!$E$5,차트작업!$E$7,차트작업!$E$8)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0016"/>
        <c:axId val="27183376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27183376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180016"/>
        <c:crosses val="max"/>
        <c:crossBetween val="between"/>
        <c:majorUnit val="2000000"/>
      </c:valAx>
      <c:catAx>
        <c:axId val="2718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183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2</xdr:row>
          <xdr:rowOff>22860</xdr:rowOff>
        </xdr:from>
        <xdr:to>
          <xdr:col>7</xdr:col>
          <xdr:colOff>640080</xdr:colOff>
          <xdr:row>3</xdr:row>
          <xdr:rowOff>190500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38100</xdr:colOff>
      <xdr:row>6</xdr:row>
      <xdr:rowOff>15240</xdr:rowOff>
    </xdr:from>
    <xdr:to>
      <xdr:col>7</xdr:col>
      <xdr:colOff>640080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545308A-CA28-5454-1F7E-3E9070FE9747}"/>
            </a:ext>
          </a:extLst>
        </xdr:cNvPr>
        <xdr:cNvSpPr/>
      </xdr:nvSpPr>
      <xdr:spPr>
        <a:xfrm>
          <a:off x="4556760" y="1386840"/>
          <a:ext cx="1272540" cy="4267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박창민" refreshedDate="45853.725685185185" createdVersion="8" refreshedVersion="8" minRefreshableVersion="3" recordCount="12" xr:uid="{A982083A-195C-43ED-BDB1-0CF58EFA273D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0ABFC1-2C0D-4BE7-8FF8-3246B9301C43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2" numFmtId="41"/>
    <dataField name="평균 : 관리비" fld="5" subtotal="average" baseField="0" baseItem="2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7C9F67-85E8-4D14-9D06-A7B0B08706F3}" name="표1" displayName="표1" ref="A3:H26" totalsRowShown="0" headerRowDxfId="11" dataDxfId="9" headerRowBorderDxfId="10" tableBorderDxfId="8">
  <autoFilter ref="A3:H26" xr:uid="{5E7C9F67-85E8-4D14-9D06-A7B0B08706F3}"/>
  <tableColumns count="8">
    <tableColumn id="1" xr3:uid="{7CDDD066-B33C-4825-A665-FC00172A7BAF}" name="성명" dataDxfId="7"/>
    <tableColumn id="2" xr3:uid="{DF627D53-B653-4A61-9B32-D4BA3534744F}" name="성별" dataDxfId="6"/>
    <tableColumn id="3" xr3:uid="{74ADFA7F-50CA-41E4-826F-5A9CEC8D3BD2}" name="국어" dataDxfId="5"/>
    <tableColumn id="4" xr3:uid="{B7D1D820-11A8-43A1-B5FF-D052631F745F}" name="영어" dataDxfId="4"/>
    <tableColumn id="5" xr3:uid="{A7804312-F7E3-4567-9296-4AB61F71B78F}" name="수학" dataDxfId="3"/>
    <tableColumn id="6" xr3:uid="{0E5EB1F2-6A57-41DA-92A5-19A5769F8E07}" name="과학" dataDxfId="2"/>
    <tableColumn id="7" xr3:uid="{492A4830-01A4-4A94-BD5D-2898529F6475}" name="사회" dataDxfId="1"/>
    <tableColumn id="8" xr3:uid="{38D5C131-6907-433C-AC21-65BBB87268FA}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I8" sqref="I8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2"/>
      <c r="F4" s="1"/>
    </row>
    <row r="5" spans="1:6" x14ac:dyDescent="0.4">
      <c r="A5" s="1"/>
      <c r="B5" s="1"/>
      <c r="C5" s="1"/>
      <c r="D5" s="1"/>
      <c r="E5" s="2"/>
      <c r="F5" s="1"/>
    </row>
    <row r="6" spans="1:6" x14ac:dyDescent="0.4">
      <c r="A6" s="1"/>
      <c r="B6" s="1"/>
      <c r="C6" s="1"/>
      <c r="D6" s="1"/>
      <c r="E6" s="2"/>
      <c r="F6" s="1"/>
    </row>
    <row r="7" spans="1:6" x14ac:dyDescent="0.4">
      <c r="A7" s="1"/>
      <c r="B7" s="1"/>
      <c r="C7" s="1"/>
      <c r="D7" s="1"/>
      <c r="E7" s="2"/>
      <c r="F7" s="1"/>
    </row>
    <row r="8" spans="1:6" x14ac:dyDescent="0.4">
      <c r="A8" s="1"/>
      <c r="B8" s="1"/>
      <c r="C8" s="1"/>
      <c r="D8" s="1"/>
      <c r="E8" s="2"/>
      <c r="F8" s="1"/>
    </row>
    <row r="9" spans="1:6" x14ac:dyDescent="0.4">
      <c r="A9" s="1"/>
      <c r="B9" s="1"/>
      <c r="C9" s="1"/>
      <c r="D9" s="1"/>
      <c r="E9" s="2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5"/>
  <sheetViews>
    <sheetView workbookViewId="0">
      <selection activeCell="B4" sqref="B4:B15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5.05" customHeight="1" thickBot="1" x14ac:dyDescent="0.45">
      <c r="A1" s="11" t="s">
        <v>89</v>
      </c>
      <c r="B1" s="11"/>
      <c r="C1" s="11"/>
      <c r="D1" s="11"/>
      <c r="E1" s="11"/>
      <c r="F1" s="11"/>
      <c r="G1" s="11"/>
    </row>
    <row r="2" spans="1:7" ht="18.600000000000001" thickTop="1" thickBot="1" x14ac:dyDescent="0.45"/>
    <row r="3" spans="1:7" x14ac:dyDescent="0.4">
      <c r="A3" s="13" t="s">
        <v>90</v>
      </c>
      <c r="B3" s="14" t="s">
        <v>91</v>
      </c>
      <c r="C3" s="14" t="s">
        <v>92</v>
      </c>
      <c r="D3" s="14" t="s">
        <v>93</v>
      </c>
      <c r="E3" s="14" t="s">
        <v>94</v>
      </c>
      <c r="F3" s="14" t="s">
        <v>205</v>
      </c>
      <c r="G3" s="15" t="s">
        <v>95</v>
      </c>
    </row>
    <row r="4" spans="1:7" x14ac:dyDescent="0.4">
      <c r="A4" s="27" t="s">
        <v>96</v>
      </c>
      <c r="B4" s="36">
        <v>45509</v>
      </c>
      <c r="C4" s="6" t="s">
        <v>97</v>
      </c>
      <c r="D4" s="12">
        <v>1200</v>
      </c>
      <c r="E4" s="12">
        <v>1500</v>
      </c>
      <c r="F4" s="12">
        <v>1435</v>
      </c>
      <c r="G4" s="16">
        <f t="shared" ref="G4:G15" si="0">F4/E4</f>
        <v>0.95666666666666667</v>
      </c>
    </row>
    <row r="5" spans="1:7" x14ac:dyDescent="0.4">
      <c r="A5" s="27"/>
      <c r="B5" s="36">
        <v>45509</v>
      </c>
      <c r="C5" s="6" t="s">
        <v>98</v>
      </c>
      <c r="D5" s="12">
        <v>1200</v>
      </c>
      <c r="E5" s="12">
        <v>1500</v>
      </c>
      <c r="F5" s="12">
        <v>1518</v>
      </c>
      <c r="G5" s="16">
        <f t="shared" si="0"/>
        <v>1.012</v>
      </c>
    </row>
    <row r="6" spans="1:7" x14ac:dyDescent="0.4">
      <c r="A6" s="27"/>
      <c r="B6" s="36">
        <v>45509</v>
      </c>
      <c r="C6" s="6" t="s">
        <v>99</v>
      </c>
      <c r="D6" s="12">
        <v>2000</v>
      </c>
      <c r="E6" s="12">
        <v>1200</v>
      </c>
      <c r="F6" s="12">
        <v>1352</v>
      </c>
      <c r="G6" s="16">
        <f t="shared" si="0"/>
        <v>1.1266666666666667</v>
      </c>
    </row>
    <row r="7" spans="1:7" x14ac:dyDescent="0.4">
      <c r="A7" s="27" t="s">
        <v>100</v>
      </c>
      <c r="B7" s="36">
        <v>45510</v>
      </c>
      <c r="C7" s="6" t="s">
        <v>97</v>
      </c>
      <c r="D7" s="12">
        <v>2500</v>
      </c>
      <c r="E7" s="12">
        <v>1000</v>
      </c>
      <c r="F7" s="12">
        <v>1240</v>
      </c>
      <c r="G7" s="16">
        <f t="shared" si="0"/>
        <v>1.24</v>
      </c>
    </row>
    <row r="8" spans="1:7" x14ac:dyDescent="0.4">
      <c r="A8" s="27"/>
      <c r="B8" s="36">
        <v>45510</v>
      </c>
      <c r="C8" s="6" t="s">
        <v>98</v>
      </c>
      <c r="D8" s="12">
        <v>3000</v>
      </c>
      <c r="E8" s="12">
        <v>800</v>
      </c>
      <c r="F8" s="12">
        <v>786</v>
      </c>
      <c r="G8" s="16">
        <f t="shared" si="0"/>
        <v>0.98250000000000004</v>
      </c>
    </row>
    <row r="9" spans="1:7" x14ac:dyDescent="0.4">
      <c r="A9" s="27"/>
      <c r="B9" s="36">
        <v>45510</v>
      </c>
      <c r="C9" s="6" t="s">
        <v>99</v>
      </c>
      <c r="D9" s="12">
        <v>1800</v>
      </c>
      <c r="E9" s="12">
        <v>1400</v>
      </c>
      <c r="F9" s="12">
        <v>1385</v>
      </c>
      <c r="G9" s="16">
        <f t="shared" si="0"/>
        <v>0.98928571428571432</v>
      </c>
    </row>
    <row r="10" spans="1:7" x14ac:dyDescent="0.4">
      <c r="A10" s="27" t="s">
        <v>101</v>
      </c>
      <c r="B10" s="36">
        <v>45511</v>
      </c>
      <c r="C10" s="6" t="s">
        <v>97</v>
      </c>
      <c r="D10" s="12">
        <v>1500</v>
      </c>
      <c r="E10" s="12">
        <v>1300</v>
      </c>
      <c r="F10" s="12">
        <v>1389</v>
      </c>
      <c r="G10" s="16">
        <f t="shared" si="0"/>
        <v>1.0684615384615384</v>
      </c>
    </row>
    <row r="11" spans="1:7" x14ac:dyDescent="0.4">
      <c r="A11" s="27"/>
      <c r="B11" s="36">
        <v>45511</v>
      </c>
      <c r="C11" s="6" t="s">
        <v>98</v>
      </c>
      <c r="D11" s="12">
        <v>1150</v>
      </c>
      <c r="E11" s="12">
        <v>1600</v>
      </c>
      <c r="F11" s="12">
        <v>1579</v>
      </c>
      <c r="G11" s="16">
        <f t="shared" si="0"/>
        <v>0.98687499999999995</v>
      </c>
    </row>
    <row r="12" spans="1:7" x14ac:dyDescent="0.4">
      <c r="A12" s="27"/>
      <c r="B12" s="36">
        <v>45511</v>
      </c>
      <c r="C12" s="6" t="s">
        <v>99</v>
      </c>
      <c r="D12" s="12">
        <v>1000</v>
      </c>
      <c r="E12" s="12">
        <v>2000</v>
      </c>
      <c r="F12" s="12">
        <v>2168</v>
      </c>
      <c r="G12" s="16">
        <f t="shared" si="0"/>
        <v>1.0840000000000001</v>
      </c>
    </row>
    <row r="13" spans="1:7" x14ac:dyDescent="0.4">
      <c r="A13" s="27" t="s">
        <v>102</v>
      </c>
      <c r="B13" s="36">
        <v>45512</v>
      </c>
      <c r="C13" s="6" t="s">
        <v>97</v>
      </c>
      <c r="D13" s="12">
        <v>950</v>
      </c>
      <c r="E13" s="12">
        <v>2500</v>
      </c>
      <c r="F13" s="12">
        <v>2579</v>
      </c>
      <c r="G13" s="16">
        <f t="shared" si="0"/>
        <v>1.0316000000000001</v>
      </c>
    </row>
    <row r="14" spans="1:7" x14ac:dyDescent="0.4">
      <c r="A14" s="27"/>
      <c r="B14" s="36">
        <v>45512</v>
      </c>
      <c r="C14" s="6" t="s">
        <v>98</v>
      </c>
      <c r="D14" s="12">
        <v>1100</v>
      </c>
      <c r="E14" s="12">
        <v>1600</v>
      </c>
      <c r="F14" s="12">
        <v>1589</v>
      </c>
      <c r="G14" s="16">
        <f t="shared" si="0"/>
        <v>0.99312500000000004</v>
      </c>
    </row>
    <row r="15" spans="1:7" ht="18" thickBot="1" x14ac:dyDescent="0.45">
      <c r="A15" s="28"/>
      <c r="B15" s="37">
        <v>45512</v>
      </c>
      <c r="C15" s="17" t="s">
        <v>99</v>
      </c>
      <c r="D15" s="18">
        <v>3200</v>
      </c>
      <c r="E15" s="18">
        <v>800</v>
      </c>
      <c r="F15" s="18">
        <v>872</v>
      </c>
      <c r="G15" s="19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4"/>
  <sheetViews>
    <sheetView workbookViewId="0">
      <selection activeCell="J16" sqref="J16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206</v>
      </c>
      <c r="C4" t="s">
        <v>207</v>
      </c>
      <c r="D4" t="s">
        <v>208</v>
      </c>
      <c r="E4" t="s">
        <v>209</v>
      </c>
    </row>
    <row r="5" spans="2:5" x14ac:dyDescent="0.4">
      <c r="B5" t="s">
        <v>210</v>
      </c>
      <c r="C5">
        <v>1500</v>
      </c>
      <c r="D5">
        <v>1384</v>
      </c>
      <c r="E5" s="20">
        <v>0.92</v>
      </c>
    </row>
    <row r="6" spans="2:5" x14ac:dyDescent="0.4">
      <c r="B6" t="s">
        <v>211</v>
      </c>
      <c r="C6">
        <v>1600</v>
      </c>
      <c r="D6">
        <v>1544</v>
      </c>
      <c r="E6" s="20">
        <v>0.97</v>
      </c>
    </row>
    <row r="7" spans="2:5" x14ac:dyDescent="0.4">
      <c r="B7" t="s">
        <v>212</v>
      </c>
      <c r="C7">
        <v>2000</v>
      </c>
      <c r="D7">
        <v>1423</v>
      </c>
      <c r="E7" s="20">
        <v>0.71</v>
      </c>
    </row>
    <row r="8" spans="2:5" x14ac:dyDescent="0.4">
      <c r="B8" t="s">
        <v>213</v>
      </c>
      <c r="C8">
        <v>1500</v>
      </c>
      <c r="D8">
        <v>1221</v>
      </c>
      <c r="E8" s="20">
        <v>0.81</v>
      </c>
    </row>
    <row r="9" spans="2:5" x14ac:dyDescent="0.4">
      <c r="B9" t="s">
        <v>214</v>
      </c>
      <c r="C9">
        <v>1200</v>
      </c>
      <c r="D9">
        <v>1095</v>
      </c>
      <c r="E9" s="20">
        <v>0.91</v>
      </c>
    </row>
    <row r="10" spans="2:5" x14ac:dyDescent="0.4">
      <c r="B10" t="s">
        <v>215</v>
      </c>
      <c r="C10">
        <v>1000</v>
      </c>
      <c r="D10">
        <v>912</v>
      </c>
      <c r="E10" s="20">
        <v>0.91</v>
      </c>
    </row>
    <row r="11" spans="2:5" x14ac:dyDescent="0.4">
      <c r="B11" t="s">
        <v>216</v>
      </c>
      <c r="C11">
        <v>1200</v>
      </c>
      <c r="D11">
        <v>965</v>
      </c>
      <c r="E11" s="20">
        <v>0.8</v>
      </c>
    </row>
    <row r="12" spans="2:5" x14ac:dyDescent="0.4">
      <c r="B12" t="s">
        <v>217</v>
      </c>
      <c r="C12">
        <v>1000</v>
      </c>
      <c r="D12">
        <v>769</v>
      </c>
      <c r="E12" s="20">
        <v>0.77</v>
      </c>
    </row>
    <row r="13" spans="2:5" x14ac:dyDescent="0.4">
      <c r="B13" t="s">
        <v>218</v>
      </c>
      <c r="C13">
        <v>1500</v>
      </c>
      <c r="D13">
        <v>1426</v>
      </c>
      <c r="E13" s="20">
        <v>0.95</v>
      </c>
    </row>
    <row r="14" spans="2:5" x14ac:dyDescent="0.4">
      <c r="B14" t="s">
        <v>219</v>
      </c>
      <c r="C14">
        <v>1800</v>
      </c>
      <c r="D14">
        <v>1698</v>
      </c>
      <c r="E14" s="20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O39"/>
  <sheetViews>
    <sheetView workbookViewId="0"/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/>
      <c r="G3" s="6">
        <v>125001</v>
      </c>
      <c r="H3" s="6">
        <v>49</v>
      </c>
      <c r="I3" s="6">
        <v>60</v>
      </c>
      <c r="J3" s="6">
        <v>55</v>
      </c>
      <c r="K3" s="6"/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/>
      <c r="G4" s="6">
        <v>125002</v>
      </c>
      <c r="H4" s="6">
        <v>85</v>
      </c>
      <c r="I4" s="6">
        <v>76</v>
      </c>
      <c r="J4" s="6">
        <v>58</v>
      </c>
      <c r="K4" s="6"/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/>
      <c r="G5" s="6">
        <v>125003</v>
      </c>
      <c r="H5" s="6">
        <v>83</v>
      </c>
      <c r="I5" s="6">
        <v>81</v>
      </c>
      <c r="J5" s="6">
        <v>82</v>
      </c>
      <c r="K5" s="6"/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/>
      <c r="G6" s="6">
        <v>125004</v>
      </c>
      <c r="H6" s="6">
        <v>94</v>
      </c>
      <c r="I6" s="6">
        <v>92</v>
      </c>
      <c r="J6" s="6">
        <v>94</v>
      </c>
      <c r="K6" s="6"/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/>
      <c r="G7" s="6">
        <v>125005</v>
      </c>
      <c r="H7" s="6">
        <v>87</v>
      </c>
      <c r="I7" s="6">
        <v>90</v>
      </c>
      <c r="J7" s="6">
        <v>91</v>
      </c>
      <c r="K7" s="6"/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/>
      <c r="G8" s="6">
        <v>125006</v>
      </c>
      <c r="H8" s="6">
        <v>64</v>
      </c>
      <c r="I8" s="6">
        <v>70</v>
      </c>
      <c r="J8" s="6">
        <v>65</v>
      </c>
      <c r="K8" s="6"/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/>
      <c r="G9" s="6">
        <v>125007</v>
      </c>
      <c r="H9" s="6">
        <v>92</v>
      </c>
      <c r="I9" s="6">
        <v>90</v>
      </c>
      <c r="J9" s="6">
        <v>69</v>
      </c>
      <c r="K9" s="6"/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/>
      <c r="G10" s="6">
        <v>125008</v>
      </c>
      <c r="H10" s="6">
        <v>86</v>
      </c>
      <c r="I10" s="6">
        <v>83</v>
      </c>
      <c r="J10" s="6">
        <v>79</v>
      </c>
      <c r="K10" s="6"/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/>
      <c r="G11" s="6">
        <v>125009</v>
      </c>
      <c r="H11" s="6">
        <v>76</v>
      </c>
      <c r="I11" s="6">
        <v>73</v>
      </c>
      <c r="J11" s="6">
        <v>70</v>
      </c>
      <c r="K11" s="6"/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/>
      <c r="G12" s="6">
        <v>125010</v>
      </c>
      <c r="H12" s="6">
        <v>57</v>
      </c>
      <c r="I12" s="6">
        <v>64</v>
      </c>
      <c r="J12" s="6">
        <v>75</v>
      </c>
      <c r="K12" s="6"/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1" t="s">
        <v>71</v>
      </c>
      <c r="B26" s="32"/>
      <c r="C26" s="32"/>
      <c r="D26" s="33"/>
      <c r="E26" s="6"/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34" t="s">
        <v>188</v>
      </c>
      <c r="E29" s="34"/>
    </row>
    <row r="30" spans="1:15" x14ac:dyDescent="0.4">
      <c r="A30" s="6" t="s">
        <v>189</v>
      </c>
      <c r="B30" s="6" t="s">
        <v>79</v>
      </c>
      <c r="C30" s="6" t="s">
        <v>47</v>
      </c>
      <c r="D30" s="29"/>
      <c r="E30" s="29"/>
    </row>
    <row r="31" spans="1:15" x14ac:dyDescent="0.4">
      <c r="A31" s="6" t="s">
        <v>190</v>
      </c>
      <c r="B31" s="6" t="s">
        <v>80</v>
      </c>
      <c r="C31" s="6" t="s">
        <v>56</v>
      </c>
      <c r="D31" s="29"/>
      <c r="E31" s="29"/>
    </row>
    <row r="32" spans="1:15" x14ac:dyDescent="0.4">
      <c r="A32" s="6" t="s">
        <v>191</v>
      </c>
      <c r="B32" s="6" t="s">
        <v>81</v>
      </c>
      <c r="C32" s="6" t="s">
        <v>47</v>
      </c>
      <c r="D32" s="29"/>
      <c r="E32" s="29"/>
    </row>
    <row r="33" spans="1:8" x14ac:dyDescent="0.4">
      <c r="A33" s="6" t="s">
        <v>192</v>
      </c>
      <c r="B33" s="6" t="s">
        <v>82</v>
      </c>
      <c r="C33" s="6" t="s">
        <v>56</v>
      </c>
      <c r="D33" s="29"/>
      <c r="E33" s="29"/>
    </row>
    <row r="34" spans="1:8" x14ac:dyDescent="0.4">
      <c r="A34" s="6" t="s">
        <v>193</v>
      </c>
      <c r="B34" s="6" t="s">
        <v>83</v>
      </c>
      <c r="C34" s="6" t="s">
        <v>56</v>
      </c>
      <c r="D34" s="29"/>
      <c r="E34" s="29"/>
    </row>
    <row r="35" spans="1:8" x14ac:dyDescent="0.4">
      <c r="A35" s="6" t="s">
        <v>194</v>
      </c>
      <c r="B35" s="6" t="s">
        <v>84</v>
      </c>
      <c r="C35" s="6" t="s">
        <v>56</v>
      </c>
      <c r="D35" s="29"/>
      <c r="E35" s="29"/>
      <c r="G35" s="30" t="s">
        <v>195</v>
      </c>
      <c r="H35" s="30"/>
    </row>
    <row r="36" spans="1:8" x14ac:dyDescent="0.4">
      <c r="A36" s="6" t="s">
        <v>196</v>
      </c>
      <c r="B36" s="6" t="s">
        <v>85</v>
      </c>
      <c r="C36" s="6" t="s">
        <v>47</v>
      </c>
      <c r="D36" s="29"/>
      <c r="E36" s="29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29"/>
      <c r="E37" s="29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29"/>
      <c r="E38" s="29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29"/>
      <c r="E39" s="29"/>
      <c r="G39" s="6">
        <v>3</v>
      </c>
      <c r="H39" s="6" t="s">
        <v>204</v>
      </c>
    </row>
  </sheetData>
  <mergeCells count="13">
    <mergeCell ref="D33:E33"/>
    <mergeCell ref="D34:E34"/>
    <mergeCell ref="A26:D26"/>
    <mergeCell ref="D29:E29"/>
    <mergeCell ref="D30:E30"/>
    <mergeCell ref="D31:E31"/>
    <mergeCell ref="D32:E32"/>
    <mergeCell ref="D39:E39"/>
    <mergeCell ref="D35:E35"/>
    <mergeCell ref="G35:H35"/>
    <mergeCell ref="D36:E36"/>
    <mergeCell ref="D37:E37"/>
    <mergeCell ref="D38:E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H26"/>
  <sheetViews>
    <sheetView topLeftCell="A10" workbookViewId="0">
      <selection activeCell="K17" sqref="K17"/>
    </sheetView>
  </sheetViews>
  <sheetFormatPr defaultRowHeight="17.399999999999999" outlineLevelRow="3" x14ac:dyDescent="0.4"/>
  <cols>
    <col min="2" max="2" width="11.09765625" bestFit="1" customWidth="1"/>
  </cols>
  <sheetData>
    <row r="1" spans="1:8" ht="21" x14ac:dyDescent="0.4">
      <c r="A1" s="35" t="s">
        <v>103</v>
      </c>
      <c r="B1" s="35"/>
      <c r="C1" s="35"/>
      <c r="D1" s="35"/>
      <c r="E1" s="35"/>
      <c r="F1" s="35"/>
      <c r="G1" s="35"/>
      <c r="H1" s="35"/>
    </row>
    <row r="3" spans="1:8" x14ac:dyDescent="0.4">
      <c r="A3" s="23" t="s">
        <v>104</v>
      </c>
      <c r="B3" s="23" t="s">
        <v>38</v>
      </c>
      <c r="C3" s="23" t="s">
        <v>105</v>
      </c>
      <c r="D3" s="23" t="s">
        <v>106</v>
      </c>
      <c r="E3" s="23" t="s">
        <v>107</v>
      </c>
      <c r="F3" s="23" t="s">
        <v>108</v>
      </c>
      <c r="G3" s="23" t="s">
        <v>109</v>
      </c>
      <c r="H3" s="23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6"/>
      <c r="B13" s="21" t="s">
        <v>223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1" t="s">
        <v>220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1"/>
      <c r="B23" s="22" t="s">
        <v>224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">
      <c r="A24" s="1"/>
      <c r="B24" s="22" t="s">
        <v>221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">
      <c r="A25" s="1"/>
      <c r="B25" s="22" t="s">
        <v>225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">
      <c r="A26" s="1"/>
      <c r="B26" s="22" t="s">
        <v>222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F27"/>
  <sheetViews>
    <sheetView topLeftCell="A17" workbookViewId="0">
      <selection activeCell="J28" sqref="J28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13" width="12.296875" bestFit="1" customWidth="1"/>
    <col min="14" max="15" width="16.8984375" bestFit="1" customWidth="1"/>
  </cols>
  <sheetData>
    <row r="1" spans="1:6" ht="21" x14ac:dyDescent="0.4">
      <c r="A1" s="35" t="s">
        <v>128</v>
      </c>
      <c r="B1" s="35"/>
      <c r="C1" s="35"/>
      <c r="D1" s="35"/>
      <c r="E1" s="35"/>
      <c r="F1" s="35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24" t="s">
        <v>131</v>
      </c>
      <c r="B19" t="s">
        <v>137</v>
      </c>
    </row>
    <row r="21" spans="1:5" x14ac:dyDescent="0.4">
      <c r="B21" s="24" t="s">
        <v>130</v>
      </c>
      <c r="C21" s="24" t="s">
        <v>227</v>
      </c>
    </row>
    <row r="22" spans="1:5" x14ac:dyDescent="0.4">
      <c r="B22" t="s">
        <v>136</v>
      </c>
      <c r="D22" t="s">
        <v>228</v>
      </c>
      <c r="E22" t="s">
        <v>230</v>
      </c>
    </row>
    <row r="23" spans="1:5" x14ac:dyDescent="0.4">
      <c r="A23" s="24" t="s">
        <v>129</v>
      </c>
      <c r="B23" t="s">
        <v>229</v>
      </c>
      <c r="C23" t="s">
        <v>231</v>
      </c>
    </row>
    <row r="24" spans="1:5" x14ac:dyDescent="0.4">
      <c r="A24" t="s">
        <v>135</v>
      </c>
      <c r="B24" s="25">
        <v>3200000</v>
      </c>
      <c r="C24" s="25">
        <v>1400000</v>
      </c>
      <c r="D24" s="25">
        <v>3200000</v>
      </c>
      <c r="E24" s="25">
        <v>1400000</v>
      </c>
    </row>
    <row r="25" spans="1:5" x14ac:dyDescent="0.4">
      <c r="A25" t="s">
        <v>138</v>
      </c>
      <c r="B25" s="25">
        <v>3800000</v>
      </c>
      <c r="C25" s="25">
        <v>1600000</v>
      </c>
      <c r="D25" s="25">
        <v>3800000</v>
      </c>
      <c r="E25" s="25">
        <v>1600000</v>
      </c>
    </row>
    <row r="26" spans="1:5" x14ac:dyDescent="0.4">
      <c r="A26" t="s">
        <v>139</v>
      </c>
      <c r="B26" s="25">
        <v>3400000</v>
      </c>
      <c r="C26" s="25">
        <v>1400000</v>
      </c>
      <c r="D26" s="25">
        <v>3400000</v>
      </c>
      <c r="E26" s="25">
        <v>1400000</v>
      </c>
    </row>
    <row r="27" spans="1:5" x14ac:dyDescent="0.4">
      <c r="A27" t="s">
        <v>226</v>
      </c>
      <c r="B27" s="25">
        <v>3466666.6666666665</v>
      </c>
      <c r="C27" s="25">
        <v>1466666.6666666667</v>
      </c>
      <c r="D27" s="25">
        <v>3466666.6666666665</v>
      </c>
      <c r="E27" s="25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E13"/>
  <sheetViews>
    <sheetView workbookViewId="0">
      <selection activeCell="K7" sqref="K7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5" t="s">
        <v>157</v>
      </c>
      <c r="B1" s="35"/>
      <c r="C1" s="35"/>
      <c r="D1" s="35"/>
      <c r="E1" s="35"/>
    </row>
    <row r="3" spans="1:5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">
      <c r="A4" s="6" t="s">
        <v>163</v>
      </c>
      <c r="B4" s="6">
        <v>65</v>
      </c>
      <c r="C4" s="6">
        <v>55</v>
      </c>
      <c r="D4" s="6">
        <v>80</v>
      </c>
      <c r="E4" s="26">
        <f>AVERAGE(B4:D4)</f>
        <v>66.666666666666671</v>
      </c>
    </row>
    <row r="5" spans="1:5" x14ac:dyDescent="0.4">
      <c r="A5" s="6" t="s">
        <v>164</v>
      </c>
      <c r="B5" s="6">
        <v>75</v>
      </c>
      <c r="C5" s="6">
        <v>70</v>
      </c>
      <c r="D5" s="6">
        <v>60</v>
      </c>
      <c r="E5" s="26">
        <f t="shared" ref="E5:E13" si="0">AVERAGE(B5:D5)</f>
        <v>68.333333333333329</v>
      </c>
    </row>
    <row r="6" spans="1:5" x14ac:dyDescent="0.4">
      <c r="A6" s="6" t="s">
        <v>165</v>
      </c>
      <c r="B6" s="6">
        <v>90</v>
      </c>
      <c r="C6" s="6">
        <v>95</v>
      </c>
      <c r="D6" s="6">
        <v>85</v>
      </c>
      <c r="E6" s="26">
        <f t="shared" si="0"/>
        <v>90</v>
      </c>
    </row>
    <row r="7" spans="1:5" x14ac:dyDescent="0.4">
      <c r="A7" s="6" t="s">
        <v>166</v>
      </c>
      <c r="B7" s="6">
        <v>80</v>
      </c>
      <c r="C7" s="6">
        <v>80</v>
      </c>
      <c r="D7" s="6">
        <v>85</v>
      </c>
      <c r="E7" s="26">
        <f t="shared" si="0"/>
        <v>81.666666666666671</v>
      </c>
    </row>
    <row r="8" spans="1:5" x14ac:dyDescent="0.4">
      <c r="A8" s="6" t="s">
        <v>167</v>
      </c>
      <c r="B8" s="6">
        <v>60</v>
      </c>
      <c r="C8" s="6">
        <v>45</v>
      </c>
      <c r="D8" s="6">
        <v>50</v>
      </c>
      <c r="E8" s="26">
        <f t="shared" si="0"/>
        <v>51.666666666666664</v>
      </c>
    </row>
    <row r="9" spans="1:5" x14ac:dyDescent="0.4">
      <c r="A9" s="6" t="s">
        <v>168</v>
      </c>
      <c r="B9" s="6">
        <v>40</v>
      </c>
      <c r="C9" s="6">
        <v>35</v>
      </c>
      <c r="D9" s="6">
        <v>50</v>
      </c>
      <c r="E9" s="26">
        <f t="shared" si="0"/>
        <v>41.666666666666664</v>
      </c>
    </row>
    <row r="10" spans="1:5" x14ac:dyDescent="0.4">
      <c r="A10" s="6" t="s">
        <v>169</v>
      </c>
      <c r="B10" s="6">
        <v>35</v>
      </c>
      <c r="C10" s="6">
        <v>40</v>
      </c>
      <c r="D10" s="6">
        <v>50</v>
      </c>
      <c r="E10" s="26">
        <f t="shared" si="0"/>
        <v>41.666666666666664</v>
      </c>
    </row>
    <row r="11" spans="1:5" x14ac:dyDescent="0.4">
      <c r="A11" s="6" t="s">
        <v>170</v>
      </c>
      <c r="B11" s="6">
        <v>85</v>
      </c>
      <c r="C11" s="6">
        <v>80</v>
      </c>
      <c r="D11" s="6">
        <v>70</v>
      </c>
      <c r="E11" s="26">
        <f t="shared" si="0"/>
        <v>78.333333333333329</v>
      </c>
    </row>
    <row r="12" spans="1:5" x14ac:dyDescent="0.4">
      <c r="A12" s="6" t="s">
        <v>171</v>
      </c>
      <c r="B12" s="6">
        <v>75</v>
      </c>
      <c r="C12" s="6">
        <v>90</v>
      </c>
      <c r="D12" s="6">
        <v>80</v>
      </c>
      <c r="E12" s="26">
        <f t="shared" si="0"/>
        <v>81.666666666666671</v>
      </c>
    </row>
    <row r="13" spans="1:5" x14ac:dyDescent="0.4">
      <c r="A13" s="6" t="s">
        <v>172</v>
      </c>
      <c r="B13" s="6">
        <v>65</v>
      </c>
      <c r="C13" s="6">
        <v>60</v>
      </c>
      <c r="D13" s="6">
        <v>50</v>
      </c>
      <c r="E13" s="26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22860</xdr:colOff>
                    <xdr:row>2</xdr:row>
                    <xdr:rowOff>22860</xdr:rowOff>
                  </from>
                  <to>
                    <xdr:col>7</xdr:col>
                    <xdr:colOff>640080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E8"/>
  <sheetViews>
    <sheetView tabSelected="1" workbookViewId="0">
      <selection activeCell="N11" sqref="N11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5" t="s">
        <v>173</v>
      </c>
      <c r="B1" s="35"/>
      <c r="C1" s="35"/>
      <c r="D1" s="35"/>
      <c r="E1" s="35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창민 박</cp:lastModifiedBy>
  <dcterms:created xsi:type="dcterms:W3CDTF">2023-04-27T08:01:32Z</dcterms:created>
  <dcterms:modified xsi:type="dcterms:W3CDTF">2025-07-15T09:38:26Z</dcterms:modified>
</cp:coreProperties>
</file>