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2024실기\길벗컴활2급기출\02 최신기출유형\"/>
    </mc:Choice>
  </mc:AlternateContent>
  <xr:revisionPtr revIDLastSave="0" documentId="13_ncr:1_{1F6AA71B-0FE0-467E-B205-6B160D33DB19}" xr6:coauthVersionLast="47" xr6:coauthVersionMax="47" xr10:uidLastSave="{00000000-0000-0000-0000-000000000000}"/>
  <bookViews>
    <workbookView xWindow="-108" yWindow="-108" windowWidth="23256" windowHeight="1257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L33" i="4"/>
  <c r="L32" i="4"/>
  <c r="L31" i="4"/>
  <c r="E6" i="8"/>
  <c r="E5" i="7"/>
  <c r="E6" i="7"/>
  <c r="E7" i="7"/>
  <c r="E8" i="7"/>
  <c r="E9" i="7"/>
  <c r="E10" i="7"/>
  <c r="E11" i="7"/>
  <c r="E12" i="7"/>
  <c r="E13" i="7"/>
  <c r="E4" i="7"/>
  <c r="H13" i="5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H12" i="5"/>
  <c r="H11" i="5"/>
  <c r="H10" i="5"/>
  <c r="H22" i="5"/>
  <c r="H21" i="5"/>
  <c r="H9" i="5"/>
  <c r="H20" i="5"/>
  <c r="H8" i="5"/>
  <c r="H19" i="5"/>
  <c r="H7" i="5"/>
  <c r="H18" i="5"/>
  <c r="H6" i="5"/>
  <c r="H5" i="5"/>
  <c r="H17" i="5"/>
  <c r="H16" i="5"/>
  <c r="H4" i="5"/>
  <c r="H25" i="5" s="1"/>
  <c r="H15" i="5"/>
  <c r="H23" i="5" s="1"/>
  <c r="J17" i="4"/>
  <c r="J18" i="4"/>
  <c r="J19" i="4"/>
  <c r="J20" i="4"/>
  <c r="J21" i="4"/>
  <c r="J22" i="4"/>
  <c r="J23" i="4"/>
  <c r="J24" i="4"/>
  <c r="J25" i="4"/>
  <c r="J26" i="4"/>
  <c r="J16" i="4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8"/>
  <c r="E5" i="8"/>
  <c r="E7" i="8"/>
  <c r="E8" i="8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<sst xmlns="http://schemas.openxmlformats.org/spreadsheetml/2006/main" count="363" uniqueCount="271">
  <si>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</si>
  <si>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</si>
  <si>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</si>
  <si>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</si>
  <si>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</si>
  <si>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</si>
  <si>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</si>
  <si>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</si>
  <si>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</si>
  <si>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</si>
  <si>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</si>
  <si>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</si>
  <si>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</si>
  <si>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</si>
  <si>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</si>
  <si>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</si>
  <si>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</si>
  <si>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</si>
  <si>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</si>
  <si>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</si>
  <si>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</si>
  <si>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</si>
  <si>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</si>
  <si>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</si>
  <si>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</si>
  <si>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</si>
  <si>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</si>
  <si>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</si>
  <si>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</si>
  <si>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</si>
  <si>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</si>
  <si>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</si>
  <si>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</si>
  <si>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</si>
  <si>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</si>
  <si>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</si>
  <si>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</si>
  <si>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</si>
  <si>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</si>
  <si>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</si>
  <si>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</si>
  <si>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</si>
  <si>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</si>
  <si>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</si>
  <si>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</si>
  <si>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</si>
  <si>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</si>
  <si>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</si>
  <si>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</si>
  <si>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</si>
  <si>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</si>
  <si>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</si>
  <si>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</si>
  <si>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</si>
  <si>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</si>
  <si>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</si>
  <si>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</si>
  <si>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</si>
  <si>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</si>
  <si>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</si>
  <si>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</si>
  <si>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</si>
  <si>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</si>
  <si>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</si>
  <si>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</si>
  <si>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</si>
  <si>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</si>
  <si>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</si>
  <si>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</si>
  <si>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</si>
  <si>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</si>
  <si>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</si>
  <si>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</si>
  <si>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</si>
  <si>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</si>
  <si>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</si>
  <si>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</si>
  <si>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</si>
  <si>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</si>
  <si>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</si>
  <si>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</si>
  <si>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</si>
  <si>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</si>
  <si>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</si>
  <si>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</si>
  <si>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</si>
  <si>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</si>
  <si>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</si>
  <si>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</si>
  <si>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</si>
  <si>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</si>
  <si>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</si>
  <si>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</si>
  <si>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</si>
  <si>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</si>
  <si>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</si>
  <si>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</si>
  <si>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</si>
  <si>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</si>
  <si>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</si>
  <si>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</si>
  <si>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</si>
  <si>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</si>
  <si>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</si>
  <si>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</si>
  <si>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</si>
  <si>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</si>
  <si>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</si>
  <si>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</si>
  <si>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</si>
  <si>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</si>
  <si>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</si>
  <si>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</si>
  <si>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</si>
  <si>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</si>
  <si>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</si>
  <si>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</si>
  <si>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</si>
  <si>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</si>
  <si>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</si>
  <si>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</si>
  <si>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</si>
  <si>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</si>
  <si>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</si>
  <si>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</si>
  <si>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</si>
  <si>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</si>
  <si>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</si>
  <si>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</si>
  <si>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</si>
  <si>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</si>
  <si>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</si>
  <si>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</si>
  <si>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</si>
  <si>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</si>
  <si>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</si>
  <si>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</si>
  <si>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</si>
  <si>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</si>
  <si>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</si>
  <si>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</si>
  <si>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</si>
  <si>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</si>
  <si>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</si>
  <si>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</si>
  <si>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</si>
  <si>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</si>
  <si>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</si>
  <si>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</si>
  <si>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</si>
  <si>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</si>
  <si>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</si>
  <si>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</si>
  <si>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</si>
  <si>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</si>
  <si>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</si>
  <si>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</si>
  <si>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</si>
  <si>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</si>
  <si>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</si>
  <si>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</si>
  <si>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</si>
  <si>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</si>
  <si>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</si>
  <si>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</si>
  <si>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</si>
  <si>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</si>
  <si>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</si>
  <si>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</si>
  <si>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</si>
  <si>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</si>
  <si>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</si>
  <si>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</si>
  <si>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</si>
  <si>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</si>
  <si>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</si>
  <si>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</si>
  <si>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</si>
  <si>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</si>
  <si>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</si>
  <si>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</si>
  <si>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</si>
  <si>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</si>
  <si>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</si>
  <si>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</si>
  <si>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</si>
  <si>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</si>
  <si>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</si>
  <si>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</si>
  <si>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</si>
  <si>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</si>
  <si>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</si>
  <si>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</si>
  <si>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</si>
  <si>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</si>
  <si>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</si>
  <si>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</si>
  <si>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</si>
  <si>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</si>
  <si>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</si>
  <si>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</si>
  <si>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</si>
  <si>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</si>
  <si>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</si>
  <si>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</si>
  <si>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</si>
  <si>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</si>
  <si>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</si>
  <si>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</si>
  <si>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</si>
  <si>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</si>
  <si>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</si>
  <si>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</si>
  <si>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</si>
  <si>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</si>
  <si>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</si>
  <si>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</si>
  <si>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</si>
  <si>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</si>
  <si>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</si>
  <si>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</si>
  <si>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</si>
  <si>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</si>
  <si>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</si>
  <si>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</si>
  <si>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</si>
  <si>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</si>
  <si>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</si>
  <si>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</si>
  <si>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</si>
  <si>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</si>
  <si>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</si>
  <si>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이다해</t>
    <phoneticPr fontId="1" type="noConversion"/>
  </si>
  <si>
    <t>김한호</t>
    <phoneticPr fontId="1" type="noConversion"/>
  </si>
  <si>
    <t>임선욱</t>
    <phoneticPr fontId="1" type="noConversion"/>
  </si>
  <si>
    <t>김종민</t>
    <phoneticPr fontId="1" type="noConversion"/>
  </si>
  <si>
    <t>황진선</t>
    <phoneticPr fontId="1" type="noConversion"/>
  </si>
  <si>
    <t>최민경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</si>
  <si>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</si>
  <si>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</si>
  <si>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</si>
  <si>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</si>
  <si>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</si>
  <si>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</si>
  <si>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</si>
  <si>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</si>
  <si>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</si>
  <si>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</si>
  <si>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</si>
  <si>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</si>
  <si>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</si>
  <si>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</si>
  <si>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</si>
  <si>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</si>
  <si>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</si>
  <si>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</si>
  <si>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</si>
  <si>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</si>
  <si>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</si>
  <si>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</si>
  <si>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</si>
  <si>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</si>
  <si>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</si>
  <si>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</si>
  <si>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</si>
  <si>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</si>
  <si>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</si>
  <si>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</si>
  <si>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</si>
  <si>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거래처명</t>
    <phoneticPr fontId="1" type="noConversion"/>
  </si>
  <si>
    <t>CMK-99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</si>
</sst>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41-4499-A6E3-568F6270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87007"/>
        <c:axId val="104248659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04248659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42487007"/>
        <c:crosses val="max"/>
        <c:crossBetween val="between"/>
        <c:majorUnit val="2000000"/>
        <c:minorUnit val="400000"/>
      </c:valAx>
      <c:catAx>
        <c:axId val="10424870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24865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3</xdr:row>
          <xdr:rowOff>7620</xdr:rowOff>
        </xdr:from>
        <xdr:to>
          <xdr:col>7</xdr:col>
          <xdr:colOff>662940</xdr:colOff>
          <xdr:row>5</xdr:row>
          <xdr:rowOff>7620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6</xdr:row>
      <xdr:rowOff>22860</xdr:rowOff>
    </xdr:from>
    <xdr:to>
      <xdr:col>7</xdr:col>
      <xdr:colOff>655320</xdr:colOff>
      <xdr:row>8</xdr:row>
      <xdr:rowOff>45720</xdr:rowOff>
    </xdr:to>
    <xdr:sp macro="[0]!테두리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C625335F-5215-455A-9E7D-4479D8C1CE7B}"/>
            </a:ext>
          </a:extLst>
        </xdr:cNvPr>
        <xdr:cNvSpPr/>
      </xdr:nvSpPr>
      <xdr:spPr>
        <a:xfrm>
          <a:off x="4511040" y="1394460"/>
          <a:ext cx="1333500" cy="4648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557.981753819447" createdVersion="7" refreshedVersion="7" minRefreshableVersion="3" recordCount="12" xr:uid="{62DA52BB-830B-4CEE-AD44-4ECEB446377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C2E31-B390-4309-9CCD-EA3C6377D128}" name="피벗 테이블3" cacheId="1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517FD6-B8D6-447F-971C-37C02615A4F5}" name="표2" displayName="표2" ref="A3:H26" totalsRowShown="0" headerRowDxfId="0" dataDxfId="1" headerRowBorderDxfId="10" tableBorderDxfId="11">
  <autoFilter ref="A3:H26" xr:uid="{73517FD6-B8D6-447F-971C-37C02615A4F5}"/>
  <tableColumns count="8">
    <tableColumn id="1" xr3:uid="{E6EAF7A6-0208-44E7-BF1E-6B1298F63C32}" name="성명" dataDxfId="9"/>
    <tableColumn id="2" xr3:uid="{750E5758-D791-4663-B9CA-B0D148A5A5ED}" name="성별" dataDxfId="8"/>
    <tableColumn id="3" xr3:uid="{FD073B1E-CDC0-41C6-9F79-BC23B6B6C215}" name="국어" dataDxfId="7"/>
    <tableColumn id="4" xr3:uid="{4393C2DC-DFBF-4160-BBC1-137FB66D4217}" name="영어" dataDxfId="6"/>
    <tableColumn id="5" xr3:uid="{A67C5F0B-3BF8-4EAB-B49A-7C7F91AACB7B}" name="수학" dataDxfId="5"/>
    <tableColumn id="6" xr3:uid="{643199CB-61C6-490E-8385-8E64CAF58D9C}" name="과학" dataDxfId="4"/>
    <tableColumn id="7" xr3:uid="{F1E3346D-E998-4A16-9B82-A8A43CB35D61}" name="사회" dataDxfId="3"/>
    <tableColumn id="8" xr3:uid="{C48EBE2C-320C-4226-83D3-FE97CDBFA110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>
      <selection activeCell="J7" sqref="J7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219</v>
      </c>
      <c r="C3" s="1" t="s">
        <v>269</v>
      </c>
      <c r="D3" s="1" t="s">
        <v>220</v>
      </c>
      <c r="E3" s="1" t="s">
        <v>221</v>
      </c>
      <c r="F3" s="1" t="s">
        <v>222</v>
      </c>
    </row>
    <row r="4" spans="1:6" x14ac:dyDescent="0.4">
      <c r="A4" s="1" t="s">
        <v>213</v>
      </c>
      <c r="B4" s="1" t="s">
        <v>223</v>
      </c>
      <c r="C4" s="1" t="s">
        <v>228</v>
      </c>
      <c r="D4" s="1" t="s">
        <v>233</v>
      </c>
      <c r="E4" s="2">
        <v>1500</v>
      </c>
      <c r="F4" s="1" t="s">
        <v>238</v>
      </c>
    </row>
    <row r="5" spans="1:6" x14ac:dyDescent="0.4">
      <c r="A5" s="1" t="s">
        <v>214</v>
      </c>
      <c r="B5" s="1" t="s">
        <v>224</v>
      </c>
      <c r="C5" s="1" t="s">
        <v>229</v>
      </c>
      <c r="D5" s="1" t="s">
        <v>232</v>
      </c>
      <c r="E5" s="2">
        <v>2000</v>
      </c>
      <c r="F5" s="1" t="s">
        <v>239</v>
      </c>
    </row>
    <row r="6" spans="1:6" x14ac:dyDescent="0.4">
      <c r="A6" s="1" t="s">
        <v>215</v>
      </c>
      <c r="B6" s="1" t="s">
        <v>225</v>
      </c>
      <c r="C6" s="1" t="s">
        <v>230</v>
      </c>
      <c r="D6" s="1" t="s">
        <v>234</v>
      </c>
      <c r="E6" s="2">
        <v>3520</v>
      </c>
      <c r="F6" s="1" t="s">
        <v>239</v>
      </c>
    </row>
    <row r="7" spans="1:6" x14ac:dyDescent="0.4">
      <c r="A7" s="1" t="s">
        <v>216</v>
      </c>
      <c r="B7" s="1" t="s">
        <v>226</v>
      </c>
      <c r="C7" s="1" t="s">
        <v>231</v>
      </c>
      <c r="D7" s="1" t="s">
        <v>235</v>
      </c>
      <c r="E7" s="2">
        <v>1000</v>
      </c>
      <c r="F7" s="1" t="s">
        <v>240</v>
      </c>
    </row>
    <row r="8" spans="1:6" x14ac:dyDescent="0.4">
      <c r="A8" s="1" t="s">
        <v>217</v>
      </c>
      <c r="B8" s="1" t="s">
        <v>270</v>
      </c>
      <c r="C8" s="1" t="s">
        <v>228</v>
      </c>
      <c r="D8" s="1" t="s">
        <v>237</v>
      </c>
      <c r="E8" s="2">
        <v>800</v>
      </c>
      <c r="F8" s="1" t="s">
        <v>238</v>
      </c>
    </row>
    <row r="9" spans="1:6" x14ac:dyDescent="0.4">
      <c r="A9" s="1" t="s">
        <v>218</v>
      </c>
      <c r="B9" s="1" t="s">
        <v>227</v>
      </c>
      <c r="C9" s="1" t="s">
        <v>230</v>
      </c>
      <c r="D9" s="1" t="s">
        <v>236</v>
      </c>
      <c r="E9" s="2">
        <v>950</v>
      </c>
      <c r="F9" s="1" t="s">
        <v>239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36" t="s">
        <v>116</v>
      </c>
      <c r="B1" s="36"/>
      <c r="C1" s="36"/>
      <c r="D1" s="36"/>
      <c r="E1" s="36"/>
      <c r="F1" s="36"/>
      <c r="G1" s="36"/>
    </row>
    <row r="2" spans="1:7" ht="18.600000000000001" thickTop="1" thickBot="1" x14ac:dyDescent="0.45"/>
    <row r="3" spans="1:7" x14ac:dyDescent="0.4">
      <c r="A3" s="17" t="s">
        <v>117</v>
      </c>
      <c r="B3" s="18" t="s">
        <v>118</v>
      </c>
      <c r="C3" s="18" t="s">
        <v>119</v>
      </c>
      <c r="D3" s="18" t="s">
        <v>120</v>
      </c>
      <c r="E3" s="18" t="s">
        <v>121</v>
      </c>
      <c r="F3" s="18" t="s">
        <v>241</v>
      </c>
      <c r="G3" s="19" t="s">
        <v>122</v>
      </c>
    </row>
    <row r="4" spans="1:7" x14ac:dyDescent="0.4">
      <c r="A4" s="20" t="s">
        <v>123</v>
      </c>
      <c r="B4" s="26">
        <v>45143</v>
      </c>
      <c r="C4" s="6" t="s">
        <v>124</v>
      </c>
      <c r="D4" s="16">
        <v>1200</v>
      </c>
      <c r="E4" s="16">
        <v>1500</v>
      </c>
      <c r="F4" s="16">
        <v>1435</v>
      </c>
      <c r="G4" s="21">
        <f t="shared" ref="G4:G15" si="0">F4/E4</f>
        <v>0.95666666666666667</v>
      </c>
    </row>
    <row r="5" spans="1:7" x14ac:dyDescent="0.4">
      <c r="A5" s="20"/>
      <c r="B5" s="26">
        <v>45143</v>
      </c>
      <c r="C5" s="6" t="s">
        <v>125</v>
      </c>
      <c r="D5" s="16">
        <v>1200</v>
      </c>
      <c r="E5" s="16">
        <v>1500</v>
      </c>
      <c r="F5" s="16">
        <v>1518</v>
      </c>
      <c r="G5" s="21">
        <f t="shared" si="0"/>
        <v>1.012</v>
      </c>
    </row>
    <row r="6" spans="1:7" x14ac:dyDescent="0.4">
      <c r="A6" s="20"/>
      <c r="B6" s="26">
        <v>45143</v>
      </c>
      <c r="C6" s="6" t="s">
        <v>126</v>
      </c>
      <c r="D6" s="16">
        <v>2000</v>
      </c>
      <c r="E6" s="16">
        <v>1200</v>
      </c>
      <c r="F6" s="16">
        <v>1352</v>
      </c>
      <c r="G6" s="21">
        <f t="shared" si="0"/>
        <v>1.1266666666666667</v>
      </c>
    </row>
    <row r="7" spans="1:7" x14ac:dyDescent="0.4">
      <c r="A7" s="20" t="s">
        <v>127</v>
      </c>
      <c r="B7" s="26">
        <v>45144</v>
      </c>
      <c r="C7" s="6" t="s">
        <v>124</v>
      </c>
      <c r="D7" s="16">
        <v>2500</v>
      </c>
      <c r="E7" s="16">
        <v>1000</v>
      </c>
      <c r="F7" s="16">
        <v>1240</v>
      </c>
      <c r="G7" s="21">
        <f t="shared" si="0"/>
        <v>1.24</v>
      </c>
    </row>
    <row r="8" spans="1:7" x14ac:dyDescent="0.4">
      <c r="A8" s="20"/>
      <c r="B8" s="26">
        <v>45144</v>
      </c>
      <c r="C8" s="6" t="s">
        <v>125</v>
      </c>
      <c r="D8" s="16">
        <v>3000</v>
      </c>
      <c r="E8" s="16">
        <v>800</v>
      </c>
      <c r="F8" s="16">
        <v>786</v>
      </c>
      <c r="G8" s="21">
        <f t="shared" si="0"/>
        <v>0.98250000000000004</v>
      </c>
    </row>
    <row r="9" spans="1:7" x14ac:dyDescent="0.4">
      <c r="A9" s="20"/>
      <c r="B9" s="26">
        <v>45144</v>
      </c>
      <c r="C9" s="6" t="s">
        <v>126</v>
      </c>
      <c r="D9" s="16">
        <v>1800</v>
      </c>
      <c r="E9" s="16">
        <v>1400</v>
      </c>
      <c r="F9" s="16">
        <v>1385</v>
      </c>
      <c r="G9" s="21">
        <f t="shared" si="0"/>
        <v>0.98928571428571432</v>
      </c>
    </row>
    <row r="10" spans="1:7" x14ac:dyDescent="0.4">
      <c r="A10" s="20" t="s">
        <v>128</v>
      </c>
      <c r="B10" s="26">
        <v>45145</v>
      </c>
      <c r="C10" s="6" t="s">
        <v>124</v>
      </c>
      <c r="D10" s="16">
        <v>1500</v>
      </c>
      <c r="E10" s="16">
        <v>1300</v>
      </c>
      <c r="F10" s="16">
        <v>1389</v>
      </c>
      <c r="G10" s="21">
        <f t="shared" si="0"/>
        <v>1.0684615384615384</v>
      </c>
    </row>
    <row r="11" spans="1:7" x14ac:dyDescent="0.4">
      <c r="A11" s="20"/>
      <c r="B11" s="26">
        <v>45145</v>
      </c>
      <c r="C11" s="6" t="s">
        <v>125</v>
      </c>
      <c r="D11" s="16">
        <v>1150</v>
      </c>
      <c r="E11" s="16">
        <v>1600</v>
      </c>
      <c r="F11" s="16">
        <v>1579</v>
      </c>
      <c r="G11" s="21">
        <f t="shared" si="0"/>
        <v>0.98687499999999995</v>
      </c>
    </row>
    <row r="12" spans="1:7" x14ac:dyDescent="0.4">
      <c r="A12" s="20"/>
      <c r="B12" s="26">
        <v>45145</v>
      </c>
      <c r="C12" s="6" t="s">
        <v>126</v>
      </c>
      <c r="D12" s="16">
        <v>1000</v>
      </c>
      <c r="E12" s="16">
        <v>2000</v>
      </c>
      <c r="F12" s="16">
        <v>2168</v>
      </c>
      <c r="G12" s="21">
        <f t="shared" si="0"/>
        <v>1.0840000000000001</v>
      </c>
    </row>
    <row r="13" spans="1:7" x14ac:dyDescent="0.4">
      <c r="A13" s="20" t="s">
        <v>129</v>
      </c>
      <c r="B13" s="26">
        <v>45146</v>
      </c>
      <c r="C13" s="6" t="s">
        <v>124</v>
      </c>
      <c r="D13" s="16">
        <v>950</v>
      </c>
      <c r="E13" s="16">
        <v>2500</v>
      </c>
      <c r="F13" s="16">
        <v>2579</v>
      </c>
      <c r="G13" s="21">
        <f t="shared" si="0"/>
        <v>1.0316000000000001</v>
      </c>
    </row>
    <row r="14" spans="1:7" x14ac:dyDescent="0.4">
      <c r="A14" s="20"/>
      <c r="B14" s="26">
        <v>45146</v>
      </c>
      <c r="C14" s="6" t="s">
        <v>125</v>
      </c>
      <c r="D14" s="16">
        <v>1100</v>
      </c>
      <c r="E14" s="16">
        <v>1600</v>
      </c>
      <c r="F14" s="16">
        <v>1589</v>
      </c>
      <c r="G14" s="21">
        <f t="shared" si="0"/>
        <v>0.99312500000000004</v>
      </c>
    </row>
    <row r="15" spans="1:7" ht="18" thickBot="1" x14ac:dyDescent="0.45">
      <c r="A15" s="22"/>
      <c r="B15" s="27">
        <v>45146</v>
      </c>
      <c r="C15" s="23" t="s">
        <v>126</v>
      </c>
      <c r="D15" s="24">
        <v>3200</v>
      </c>
      <c r="E15" s="24">
        <v>800</v>
      </c>
      <c r="F15" s="24">
        <v>872</v>
      </c>
      <c r="G15" s="25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G9" sqref="G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242</v>
      </c>
      <c r="C4" t="s">
        <v>243</v>
      </c>
      <c r="D4" t="s">
        <v>244</v>
      </c>
      <c r="E4" t="s">
        <v>245</v>
      </c>
    </row>
    <row r="5" spans="2:5" x14ac:dyDescent="0.4">
      <c r="B5" t="s">
        <v>246</v>
      </c>
      <c r="C5">
        <v>1500</v>
      </c>
      <c r="D5">
        <v>1384</v>
      </c>
      <c r="E5" s="28">
        <v>0.92</v>
      </c>
    </row>
    <row r="6" spans="2:5" x14ac:dyDescent="0.4">
      <c r="B6" t="s">
        <v>247</v>
      </c>
      <c r="C6">
        <v>1600</v>
      </c>
      <c r="D6">
        <v>1544</v>
      </c>
      <c r="E6" s="28">
        <v>0.97</v>
      </c>
    </row>
    <row r="7" spans="2:5" x14ac:dyDescent="0.4">
      <c r="B7" t="s">
        <v>248</v>
      </c>
      <c r="C7">
        <v>2000</v>
      </c>
      <c r="D7">
        <v>1423</v>
      </c>
      <c r="E7" s="28">
        <v>0.71</v>
      </c>
    </row>
    <row r="8" spans="2:5" x14ac:dyDescent="0.4">
      <c r="B8" t="s">
        <v>249</v>
      </c>
      <c r="C8">
        <v>1500</v>
      </c>
      <c r="D8">
        <v>1221</v>
      </c>
      <c r="E8" s="28">
        <v>0.81</v>
      </c>
    </row>
    <row r="9" spans="2:5" x14ac:dyDescent="0.4">
      <c r="B9" t="s">
        <v>250</v>
      </c>
      <c r="C9">
        <v>1200</v>
      </c>
      <c r="D9">
        <v>1095</v>
      </c>
      <c r="E9" s="28">
        <v>0.91</v>
      </c>
    </row>
    <row r="10" spans="2:5" x14ac:dyDescent="0.4">
      <c r="B10" t="s">
        <v>251</v>
      </c>
      <c r="C10">
        <v>1000</v>
      </c>
      <c r="D10">
        <v>912</v>
      </c>
      <c r="E10" s="28">
        <v>0.91</v>
      </c>
    </row>
    <row r="11" spans="2:5" x14ac:dyDescent="0.4">
      <c r="B11" t="s">
        <v>252</v>
      </c>
      <c r="C11">
        <v>1200</v>
      </c>
      <c r="D11">
        <v>965</v>
      </c>
      <c r="E11" s="28">
        <v>0.8</v>
      </c>
    </row>
    <row r="12" spans="2:5" x14ac:dyDescent="0.4">
      <c r="B12" t="s">
        <v>253</v>
      </c>
      <c r="C12">
        <v>1000</v>
      </c>
      <c r="D12">
        <v>769</v>
      </c>
      <c r="E12" s="28">
        <v>0.77</v>
      </c>
    </row>
    <row r="13" spans="2:5" x14ac:dyDescent="0.4">
      <c r="B13" t="s">
        <v>254</v>
      </c>
      <c r="C13">
        <v>1500</v>
      </c>
      <c r="D13">
        <v>1426</v>
      </c>
      <c r="E13" s="28">
        <v>0.95</v>
      </c>
    </row>
    <row r="14" spans="2:5" x14ac:dyDescent="0.4">
      <c r="B14" t="s">
        <v>255</v>
      </c>
      <c r="C14">
        <v>1800</v>
      </c>
      <c r="D14">
        <v>1698</v>
      </c>
      <c r="E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workbookViewId="0">
      <selection activeCell="F13" sqref="F13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IF(D3/POWER(C3,2)&gt;=25,"비만",IF(D3/POWER(C3,2)&gt;20, "정상", "저체중"))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IF(AND((AVERAGE(H3,I3)&gt;=80),(J3&gt;=70)),"합격","")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IF(D4/POWER(C4,2)&gt;=25,"비만",IF(D4/POWER(C4,2)&gt;20, "정상", "저체중"))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IF(AND((AVERAGE(H4,I4)&gt;=80),(J4&gt;=70)),"합격","")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256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 xml:space="preserve"> I16*INDEX( $M$26:$O$26, 1, MATCH( LEFT(H16,2),$M$25:$O$25,0) 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 xml:space="preserve"> I17*INDEX( $M$26:$O$26, 1, MATCH( LEFT(H17,2),$M$25:$O$25,0) 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 MID(A30,3,1), $G$35:$H$39, 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 MID(A31,3,1), $G$35:$H$39, 2,0)</f>
        <v>대리</v>
      </c>
      <c r="L31">
        <f>322/14</f>
        <v>23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  <c r="L32">
        <f>L31*5.04</f>
        <v>115.92</v>
      </c>
    </row>
    <row r="33" spans="1:12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  <c r="L33">
        <f>L32/4</f>
        <v>28.98</v>
      </c>
    </row>
    <row r="34" spans="1:12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12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12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12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12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12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workbookViewId="0">
      <selection activeCell="A3" sqref="A3:H26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2" t="s">
        <v>131</v>
      </c>
      <c r="B3" s="32" t="s">
        <v>38</v>
      </c>
      <c r="C3" s="32" t="s">
        <v>132</v>
      </c>
      <c r="D3" s="32" t="s">
        <v>133</v>
      </c>
      <c r="E3" s="32" t="s">
        <v>134</v>
      </c>
      <c r="F3" s="32" t="s">
        <v>135</v>
      </c>
      <c r="G3" s="32" t="s">
        <v>136</v>
      </c>
      <c r="H3" s="32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260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257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261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258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262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259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opLeftCell="A8" workbookViewId="0">
      <selection activeCell="I28" sqref="I28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3" t="s">
        <v>158</v>
      </c>
      <c r="B19" t="s">
        <v>164</v>
      </c>
    </row>
    <row r="21" spans="1:5" x14ac:dyDescent="0.4">
      <c r="B21" s="33" t="s">
        <v>157</v>
      </c>
      <c r="C21" s="33" t="s">
        <v>268</v>
      </c>
    </row>
    <row r="22" spans="1:5" x14ac:dyDescent="0.4">
      <c r="B22" t="s">
        <v>163</v>
      </c>
      <c r="D22" t="s">
        <v>264</v>
      </c>
      <c r="E22" t="s">
        <v>266</v>
      </c>
    </row>
    <row r="23" spans="1:5" x14ac:dyDescent="0.4">
      <c r="A23" s="33" t="s">
        <v>156</v>
      </c>
      <c r="B23" t="s">
        <v>265</v>
      </c>
      <c r="C23" t="s">
        <v>267</v>
      </c>
    </row>
    <row r="24" spans="1:5" x14ac:dyDescent="0.4">
      <c r="A24" t="s">
        <v>162</v>
      </c>
      <c r="B24" s="34">
        <v>3200000</v>
      </c>
      <c r="C24" s="34">
        <v>1400000</v>
      </c>
      <c r="D24" s="34">
        <v>3200000</v>
      </c>
      <c r="E24" s="34">
        <v>1400000</v>
      </c>
    </row>
    <row r="25" spans="1:5" x14ac:dyDescent="0.4">
      <c r="A25" t="s">
        <v>165</v>
      </c>
      <c r="B25" s="34">
        <v>3800000</v>
      </c>
      <c r="C25" s="34">
        <v>1600000</v>
      </c>
      <c r="D25" s="34">
        <v>3800000</v>
      </c>
      <c r="E25" s="34">
        <v>1600000</v>
      </c>
    </row>
    <row r="26" spans="1:5" x14ac:dyDescent="0.4">
      <c r="A26" t="s">
        <v>166</v>
      </c>
      <c r="B26" s="34">
        <v>3400000</v>
      </c>
      <c r="C26" s="34">
        <v>1400000</v>
      </c>
      <c r="D26" s="34">
        <v>3400000</v>
      </c>
      <c r="E26" s="34">
        <v>1400000</v>
      </c>
    </row>
    <row r="27" spans="1:5" x14ac:dyDescent="0.4">
      <c r="A27" t="s">
        <v>263</v>
      </c>
      <c r="B27" s="34">
        <v>3466666.6666666665</v>
      </c>
      <c r="C27" s="34">
        <v>1466666.6666666667</v>
      </c>
      <c r="D27" s="34">
        <v>3466666.6666666665</v>
      </c>
      <c r="E27" s="3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A3" sqref="A3:E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5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5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5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5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5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5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5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5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5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평균">
                <anchor moveWithCells="1" sizeWithCells="1">
                  <from>
                    <xdr:col>6</xdr:col>
                    <xdr:colOff>7620</xdr:colOff>
                    <xdr:row>3</xdr:row>
                    <xdr:rowOff>7620</xdr:rowOff>
                  </from>
                  <to>
                    <xdr:col>7</xdr:col>
                    <xdr:colOff>662940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workbookViewId="0">
      <selection activeCell="P8" sqref="P8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2024-09-22T14:55:19Z</dcterms:modified>
</cp:coreProperties>
</file>