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박성구\Desktop\새 폴더\"/>
    </mc:Choice>
  </mc:AlternateContent>
  <xr:revisionPtr revIDLastSave="0" documentId="13_ncr:1_{F2D9EBC6-019C-4FA0-A0D0-F9DA9AA82620}" xr6:coauthVersionLast="47" xr6:coauthVersionMax="47" xr10:uidLastSave="{00000000-0000-0000-0000-000000000000}"/>
  <bookViews>
    <workbookView xWindow="70" yWindow="0" windowWidth="11380" windowHeight="9950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<sst xmlns="http://schemas.openxmlformats.org/spreadsheetml/2006/main" count="308" uniqueCount="229">
  <si>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</si>
  <si>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</si>
  <si>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</si>
  <si>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</si>
  <si>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</si>
  <si>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</si>
  <si>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</si>
  <si>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</si>
  <si>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</si>
  <si>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</si>
  <si>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</si>
  <si>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</si>
  <si>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</si>
  <si>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</si>
  <si>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</si>
  <si>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</si>
  <si>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</si>
  <si>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</si>
  <si>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</si>
  <si>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</si>
  <si>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</si>
  <si>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</si>
  <si>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</si>
  <si>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</si>
  <si>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</si>
  <si>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</si>
  <si>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</si>
  <si>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</si>
  <si>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</si>
  <si>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</si>
  <si>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</si>
  <si>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</si>
  <si>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</si>
  <si>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</si>
  <si>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</si>
  <si>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</si>
  <si>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</si>
  <si>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</si>
  <si>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</si>
  <si>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</si>
  <si>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</si>
  <si>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</si>
  <si>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</si>
  <si>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</si>
  <si>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</si>
  <si>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</si>
  <si>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</si>
  <si>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</si>
  <si>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</si>
  <si>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</si>
  <si>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</si>
  <si>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</si>
  <si>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</si>
  <si>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</si>
  <si>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</si>
  <si>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</si>
  <si>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</si>
  <si>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</si>
  <si>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</si>
  <si>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</si>
  <si>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</si>
  <si>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</si>
  <si>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</si>
  <si>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</si>
  <si>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</si>
  <si>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</si>
  <si>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</si>
  <si>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</si>
  <si>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</si>
  <si>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</si>
  <si>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</si>
  <si>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</si>
  <si>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</si>
  <si>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</si>
  <si>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</si>
  <si>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</si>
  <si>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</si>
  <si>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</si>
  <si>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</si>
  <si>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</si>
  <si>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</si>
  <si>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</si>
  <si>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</si>
  <si>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</si>
  <si>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</si>
  <si>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</si>
  <si>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</si>
  <si>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</si>
  <si>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</si>
  <si>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</si>
  <si>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</si>
  <si>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</si>
  <si>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</si>
  <si>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</si>
  <si>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</si>
  <si>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</si>
  <si>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</si>
  <si>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</si>
  <si>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</si>
  <si>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</si>
  <si>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</si>
  <si>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</si>
  <si>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</si>
  <si>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</si>
  <si>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</si>
  <si>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</si>
  <si>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</si>
  <si>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</si>
  <si>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</si>
  <si>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</si>
  <si>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</si>
  <si>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</si>
  <si>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</si>
  <si>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</si>
  <si>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</si>
  <si>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</si>
  <si>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</si>
  <si>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</si>
  <si>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</si>
  <si>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</si>
  <si>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</si>
  <si>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</si>
  <si>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</si>
  <si>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</si>
  <si>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</si>
  <si>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</si>
  <si>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</si>
  <si>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</si>
  <si>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</si>
  <si>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</si>
  <si>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</si>
  <si>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</si>
  <si>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</si>
  <si>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</si>
  <si>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</si>
  <si>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</si>
  <si>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</si>
  <si>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</si>
  <si>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</si>
  <si>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</si>
  <si>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</si>
  <si>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</si>
  <si>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</si>
  <si>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</si>
  <si>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</si>
  <si>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</si>
  <si>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</si>
  <si>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</si>
  <si>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</si>
  <si>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</si>
  <si>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</si>
  <si>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</si>
  <si>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</si>
  <si>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</si>
  <si>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</si>
  <si>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</si>
  <si>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</si>
  <si>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</si>
  <si>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</si>
  <si>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</si>
  <si>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</si>
  <si>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</si>
  <si>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</si>
  <si>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</si>
  <si>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</si>
  <si>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</si>
  <si>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</si>
  <si>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</si>
  <si>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</si>
  <si>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</si>
  <si>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</si>
  <si>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</si>
  <si>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</si>
  <si>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</si>
  <si>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</si>
  <si>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</si>
  <si>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</si>
  <si>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</si>
  <si>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</si>
  <si>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</si>
  <si>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</si>
  <si>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</si>
  <si>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</si>
  <si>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</si>
  <si>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</si>
  <si>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</si>
  <si>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상품코드;매입량;매출량;재고량;판매율</t>
  </si>
  <si>
    <t>PRO-01;1500;1384;116;92%</t>
  </si>
  <si>
    <t>PRO-02;1600;1544;56;97%</t>
  </si>
  <si>
    <t>PRO-03;2000;1423;577;71%</t>
  </si>
  <si>
    <t>PRO-04;1500;1221;279;81%</t>
  </si>
  <si>
    <t>PRO-05;1200;1095;105;91%</t>
  </si>
  <si>
    <t>BAN-01;1000;912;88;91%</t>
  </si>
  <si>
    <t>BAN-02;1200;965;235;80%</t>
  </si>
  <si>
    <t>BAN-03;1000;769;231;77%</t>
  </si>
  <si>
    <t>BAN-04;1500;1426;74;95%</t>
  </si>
  <si>
    <t>BAN-05;1800;1698;102;94%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</si>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</sst>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2" applyFont="1">
      <alignment vertical="center"/>
    </xf>
    <xf numFmtId="41" fontId="0" fillId="0" borderId="0" xfId="1" applyFont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95000</c:v>
                </c:pt>
                <c:pt idx="1">
                  <c:v>35000</c:v>
                </c:pt>
                <c:pt idx="2">
                  <c:v>40000</c:v>
                </c:pt>
                <c:pt idx="3">
                  <c:v>25000</c:v>
                </c:pt>
                <c:pt idx="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성구" refreshedDate="46151.580800347219" createdVersion="8" refreshedVersion="8" minRefreshableVersion="3" recordCount="12" xr:uid="{F82FCD4E-E40E-46AF-93AE-A7E740DB70E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560014-F464-4467-A255-C91EB9DC37A6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chartFormat="2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chartFormats count="24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1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A3CE3A-7599-4E8E-9EB1-222B5598BB1A}" name="표1" displayName="표1" ref="A3:H27" totalsRowShown="0" headerRowDxfId="11" dataDxfId="9" headerRowBorderDxfId="10" tableBorderDxfId="8">
  <autoFilter ref="A3:H27" xr:uid="{45A3CE3A-7599-4E8E-9EB1-222B5598BB1A}"/>
  <tableColumns count="8">
    <tableColumn id="1" xr3:uid="{1E11793B-F1F4-4460-BAE5-95CCD45EBD28}" name="성명" dataDxfId="7"/>
    <tableColumn id="2" xr3:uid="{45EA6DCD-B556-4A66-95E5-412EDFE0A926}" name="성별" dataDxfId="6"/>
    <tableColumn id="3" xr3:uid="{166EFAAE-015B-4F60-BF36-E33B2FE3BB0B}" name="국어" dataDxfId="5"/>
    <tableColumn id="4" xr3:uid="{8C9B3059-5939-4CB6-9991-9725746FC3B5}" name="영어" dataDxfId="4"/>
    <tableColumn id="5" xr3:uid="{AB0DD3FE-6234-49A0-8839-A203008BF5E2}" name="수학" dataDxfId="3"/>
    <tableColumn id="6" xr3:uid="{36B97688-8DF2-4566-B220-5A5EE6AE93F6}" name="과학" dataDxfId="2"/>
    <tableColumn id="7" xr3:uid="{FA4DB858-C26B-47DC-8A4C-B4F0BB927043}" name="사회" dataDxfId="1"/>
    <tableColumn id="8" xr3:uid="{011E0A80-AEC9-42D9-B29C-E86759EF2DBE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2"/>
      <c r="F4" s="1"/>
    </row>
    <row r="5" spans="1:6" x14ac:dyDescent="0.45">
      <c r="A5" s="1"/>
      <c r="B5" s="1"/>
      <c r="C5" s="1"/>
      <c r="D5" s="1"/>
      <c r="E5" s="2"/>
      <c r="F5" s="1"/>
    </row>
    <row r="6" spans="1:6" x14ac:dyDescent="0.45">
      <c r="A6" s="1"/>
      <c r="B6" s="1"/>
      <c r="C6" s="1"/>
      <c r="D6" s="1"/>
      <c r="E6" s="2"/>
      <c r="F6" s="1"/>
    </row>
    <row r="7" spans="1:6" x14ac:dyDescent="0.45">
      <c r="A7" s="1"/>
      <c r="B7" s="1"/>
      <c r="C7" s="1"/>
      <c r="D7" s="1"/>
      <c r="E7" s="2"/>
      <c r="F7" s="1"/>
    </row>
    <row r="8" spans="1:6" x14ac:dyDescent="0.45">
      <c r="A8" s="1"/>
      <c r="B8" s="1"/>
      <c r="C8" s="1"/>
      <c r="D8" s="1"/>
      <c r="E8" s="2"/>
      <c r="F8" s="1"/>
    </row>
    <row r="9" spans="1:6" x14ac:dyDescent="0.45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" x14ac:dyDescent="0.45"/>
  <cols>
    <col min="1" max="1" width="11" bestFit="1" customWidth="1"/>
    <col min="2" max="2" width="11.08203125" bestFit="1" customWidth="1"/>
  </cols>
  <sheetData>
    <row r="1" spans="1:7" x14ac:dyDescent="0.45">
      <c r="A1" t="s">
        <v>89</v>
      </c>
    </row>
    <row r="3" spans="1:7" x14ac:dyDescent="0.4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45">
      <c r="A4" t="s">
        <v>97</v>
      </c>
      <c r="B4" s="10">
        <v>45874</v>
      </c>
      <c r="C4" s="1" t="s">
        <v>98</v>
      </c>
      <c r="D4" s="12">
        <v>1200</v>
      </c>
      <c r="E4" s="12">
        <v>1500</v>
      </c>
      <c r="F4" s="12">
        <v>1435</v>
      </c>
      <c r="G4" s="11">
        <f t="shared" ref="G4:G15" si="0">F4/E4</f>
        <v>0.95666666666666667</v>
      </c>
    </row>
    <row r="5" spans="1:7" x14ac:dyDescent="0.45">
      <c r="B5" s="10">
        <v>45874</v>
      </c>
      <c r="C5" s="1" t="s">
        <v>99</v>
      </c>
      <c r="D5" s="12">
        <v>1200</v>
      </c>
      <c r="E5" s="12">
        <v>1500</v>
      </c>
      <c r="F5" s="12">
        <v>1518</v>
      </c>
      <c r="G5" s="11">
        <f t="shared" si="0"/>
        <v>1.012</v>
      </c>
    </row>
    <row r="6" spans="1:7" x14ac:dyDescent="0.45">
      <c r="B6" s="10">
        <v>45874</v>
      </c>
      <c r="C6" s="1" t="s">
        <v>100</v>
      </c>
      <c r="D6" s="12">
        <v>2000</v>
      </c>
      <c r="E6" s="12">
        <v>1200</v>
      </c>
      <c r="F6" s="12">
        <v>1352</v>
      </c>
      <c r="G6" s="11">
        <f t="shared" si="0"/>
        <v>1.1266666666666667</v>
      </c>
    </row>
    <row r="7" spans="1:7" x14ac:dyDescent="0.45">
      <c r="A7" t="s">
        <v>101</v>
      </c>
      <c r="B7" s="10">
        <v>45875</v>
      </c>
      <c r="C7" s="1" t="s">
        <v>98</v>
      </c>
      <c r="D7" s="12">
        <v>2500</v>
      </c>
      <c r="E7" s="12">
        <v>1000</v>
      </c>
      <c r="F7" s="12">
        <v>1240</v>
      </c>
      <c r="G7" s="11">
        <f t="shared" si="0"/>
        <v>1.24</v>
      </c>
    </row>
    <row r="8" spans="1:7" x14ac:dyDescent="0.45">
      <c r="B8" s="10">
        <v>45875</v>
      </c>
      <c r="C8" s="1" t="s">
        <v>99</v>
      </c>
      <c r="D8" s="12">
        <v>3000</v>
      </c>
      <c r="E8" s="12">
        <v>800</v>
      </c>
      <c r="F8" s="12">
        <v>786</v>
      </c>
      <c r="G8" s="11">
        <f t="shared" si="0"/>
        <v>0.98250000000000004</v>
      </c>
    </row>
    <row r="9" spans="1:7" x14ac:dyDescent="0.45">
      <c r="B9" s="10">
        <v>45875</v>
      </c>
      <c r="C9" s="1" t="s">
        <v>100</v>
      </c>
      <c r="D9" s="12">
        <v>1800</v>
      </c>
      <c r="E9" s="12">
        <v>1400</v>
      </c>
      <c r="F9" s="12">
        <v>1385</v>
      </c>
      <c r="G9" s="11">
        <f t="shared" si="0"/>
        <v>0.98928571428571432</v>
      </c>
    </row>
    <row r="10" spans="1:7" x14ac:dyDescent="0.45">
      <c r="A10" t="s">
        <v>102</v>
      </c>
      <c r="B10" s="10">
        <v>45876</v>
      </c>
      <c r="C10" s="1" t="s">
        <v>98</v>
      </c>
      <c r="D10" s="12">
        <v>1500</v>
      </c>
      <c r="E10" s="12">
        <v>1300</v>
      </c>
      <c r="F10" s="12">
        <v>1389</v>
      </c>
      <c r="G10" s="11">
        <f t="shared" si="0"/>
        <v>1.0684615384615384</v>
      </c>
    </row>
    <row r="11" spans="1:7" x14ac:dyDescent="0.45">
      <c r="B11" s="10">
        <v>45876</v>
      </c>
      <c r="C11" s="1" t="s">
        <v>99</v>
      </c>
      <c r="D11" s="12">
        <v>1150</v>
      </c>
      <c r="E11" s="12">
        <v>1600</v>
      </c>
      <c r="F11" s="12">
        <v>1579</v>
      </c>
      <c r="G11" s="11">
        <f t="shared" si="0"/>
        <v>0.98687499999999995</v>
      </c>
    </row>
    <row r="12" spans="1:7" x14ac:dyDescent="0.45">
      <c r="B12" s="10">
        <v>45876</v>
      </c>
      <c r="C12" s="1" t="s">
        <v>100</v>
      </c>
      <c r="D12" s="12">
        <v>1000</v>
      </c>
      <c r="E12" s="12">
        <v>2000</v>
      </c>
      <c r="F12" s="12">
        <v>2168</v>
      </c>
      <c r="G12" s="11">
        <f t="shared" si="0"/>
        <v>1.0840000000000001</v>
      </c>
    </row>
    <row r="13" spans="1:7" x14ac:dyDescent="0.45">
      <c r="A13" t="s">
        <v>103</v>
      </c>
      <c r="B13" s="10">
        <v>45877</v>
      </c>
      <c r="C13" s="1" t="s">
        <v>98</v>
      </c>
      <c r="D13" s="12">
        <v>950</v>
      </c>
      <c r="E13" s="12">
        <v>2500</v>
      </c>
      <c r="F13" s="12">
        <v>2579</v>
      </c>
      <c r="G13" s="11">
        <f t="shared" si="0"/>
        <v>1.0316000000000001</v>
      </c>
    </row>
    <row r="14" spans="1:7" x14ac:dyDescent="0.45">
      <c r="B14" s="10">
        <v>45877</v>
      </c>
      <c r="C14" s="1" t="s">
        <v>99</v>
      </c>
      <c r="D14" s="12">
        <v>1100</v>
      </c>
      <c r="E14" s="12">
        <v>1600</v>
      </c>
      <c r="F14" s="12">
        <v>1589</v>
      </c>
      <c r="G14" s="11">
        <f t="shared" si="0"/>
        <v>0.99312500000000004</v>
      </c>
    </row>
    <row r="15" spans="1:7" x14ac:dyDescent="0.45">
      <c r="B15" s="10">
        <v>45877</v>
      </c>
      <c r="C15" s="1" t="s">
        <v>100</v>
      </c>
      <c r="D15" s="12">
        <v>3200</v>
      </c>
      <c r="E15" s="12">
        <v>800</v>
      </c>
      <c r="F15" s="12">
        <v>872</v>
      </c>
      <c r="G15" s="11">
        <f t="shared" si="0"/>
        <v>1.0900000000000001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B14"/>
  <sheetViews>
    <sheetView workbookViewId="0"/>
  </sheetViews>
  <sheetFormatPr defaultRowHeight="17" x14ac:dyDescent="0.45"/>
  <cols>
    <col min="1" max="1" width="3.58203125" customWidth="1"/>
  </cols>
  <sheetData>
    <row r="2" spans="2:2" x14ac:dyDescent="0.45">
      <c r="B2" t="s">
        <v>185</v>
      </c>
    </row>
    <row r="4" spans="2:2" x14ac:dyDescent="0.45">
      <c r="B4" t="s">
        <v>186</v>
      </c>
    </row>
    <row r="5" spans="2:2" x14ac:dyDescent="0.45">
      <c r="B5" t="s">
        <v>187</v>
      </c>
    </row>
    <row r="6" spans="2:2" x14ac:dyDescent="0.45">
      <c r="B6" t="s">
        <v>188</v>
      </c>
    </row>
    <row r="7" spans="2:2" x14ac:dyDescent="0.45">
      <c r="B7" t="s">
        <v>189</v>
      </c>
    </row>
    <row r="8" spans="2:2" x14ac:dyDescent="0.45">
      <c r="B8" t="s">
        <v>190</v>
      </c>
    </row>
    <row r="9" spans="2:2" x14ac:dyDescent="0.45">
      <c r="B9" t="s">
        <v>191</v>
      </c>
    </row>
    <row r="10" spans="2:2" x14ac:dyDescent="0.45">
      <c r="B10" t="s">
        <v>192</v>
      </c>
    </row>
    <row r="11" spans="2:2" x14ac:dyDescent="0.45">
      <c r="B11" t="s">
        <v>193</v>
      </c>
    </row>
    <row r="12" spans="2:2" x14ac:dyDescent="0.45">
      <c r="B12" t="s">
        <v>194</v>
      </c>
    </row>
    <row r="13" spans="2:2" x14ac:dyDescent="0.45">
      <c r="B13" t="s">
        <v>195</v>
      </c>
    </row>
    <row r="14" spans="2:2" x14ac:dyDescent="0.45">
      <c r="B14" t="s">
        <v>196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/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22" t="s">
        <v>71</v>
      </c>
      <c r="B26" s="23"/>
      <c r="C26" s="23"/>
      <c r="D26" s="24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197</v>
      </c>
    </row>
    <row r="29" spans="1:15" x14ac:dyDescent="0.45">
      <c r="A29" s="6" t="s">
        <v>198</v>
      </c>
      <c r="B29" s="6" t="s">
        <v>199</v>
      </c>
      <c r="C29" s="6" t="s">
        <v>38</v>
      </c>
      <c r="D29" s="25" t="s">
        <v>200</v>
      </c>
      <c r="E29" s="25"/>
    </row>
    <row r="30" spans="1:15" x14ac:dyDescent="0.45">
      <c r="A30" s="6" t="s">
        <v>201</v>
      </c>
      <c r="B30" s="6" t="s">
        <v>79</v>
      </c>
      <c r="C30" s="6" t="s">
        <v>47</v>
      </c>
      <c r="D30" s="21"/>
      <c r="E30" s="21"/>
    </row>
    <row r="31" spans="1:15" x14ac:dyDescent="0.45">
      <c r="A31" s="6" t="s">
        <v>202</v>
      </c>
      <c r="B31" s="6" t="s">
        <v>80</v>
      </c>
      <c r="C31" s="6" t="s">
        <v>56</v>
      </c>
      <c r="D31" s="21"/>
      <c r="E31" s="21"/>
    </row>
    <row r="32" spans="1:15" x14ac:dyDescent="0.45">
      <c r="A32" s="6" t="s">
        <v>203</v>
      </c>
      <c r="B32" s="6" t="s">
        <v>81</v>
      </c>
      <c r="C32" s="6" t="s">
        <v>47</v>
      </c>
      <c r="D32" s="21"/>
      <c r="E32" s="21"/>
    </row>
    <row r="33" spans="1:8" x14ac:dyDescent="0.45">
      <c r="A33" s="6" t="s">
        <v>204</v>
      </c>
      <c r="B33" s="6" t="s">
        <v>82</v>
      </c>
      <c r="C33" s="6" t="s">
        <v>56</v>
      </c>
      <c r="D33" s="21"/>
      <c r="E33" s="21"/>
    </row>
    <row r="34" spans="1:8" x14ac:dyDescent="0.45">
      <c r="A34" s="6" t="s">
        <v>205</v>
      </c>
      <c r="B34" s="6" t="s">
        <v>83</v>
      </c>
      <c r="C34" s="6" t="s">
        <v>56</v>
      </c>
      <c r="D34" s="21"/>
      <c r="E34" s="21"/>
    </row>
    <row r="35" spans="1:8" x14ac:dyDescent="0.45">
      <c r="A35" s="6" t="s">
        <v>206</v>
      </c>
      <c r="B35" s="6" t="s">
        <v>84</v>
      </c>
      <c r="C35" s="6" t="s">
        <v>56</v>
      </c>
      <c r="D35" s="21"/>
      <c r="E35" s="21"/>
      <c r="G35" s="26" t="s">
        <v>207</v>
      </c>
      <c r="H35" s="26"/>
    </row>
    <row r="36" spans="1:8" x14ac:dyDescent="0.45">
      <c r="A36" s="6" t="s">
        <v>208</v>
      </c>
      <c r="B36" s="6" t="s">
        <v>85</v>
      </c>
      <c r="C36" s="6" t="s">
        <v>47</v>
      </c>
      <c r="D36" s="21"/>
      <c r="E36" s="21"/>
      <c r="G36" s="6" t="s">
        <v>209</v>
      </c>
      <c r="H36" s="6" t="s">
        <v>210</v>
      </c>
    </row>
    <row r="37" spans="1:8" x14ac:dyDescent="0.45">
      <c r="A37" s="6" t="s">
        <v>211</v>
      </c>
      <c r="B37" s="6" t="s">
        <v>86</v>
      </c>
      <c r="C37" s="6" t="s">
        <v>47</v>
      </c>
      <c r="D37" s="21"/>
      <c r="E37" s="21"/>
      <c r="G37" s="6">
        <v>5</v>
      </c>
      <c r="H37" s="6" t="s">
        <v>212</v>
      </c>
    </row>
    <row r="38" spans="1:8" x14ac:dyDescent="0.45">
      <c r="A38" s="6" t="s">
        <v>213</v>
      </c>
      <c r="B38" s="6" t="s">
        <v>87</v>
      </c>
      <c r="C38" s="6" t="s">
        <v>56</v>
      </c>
      <c r="D38" s="21"/>
      <c r="E38" s="21"/>
      <c r="G38" s="6">
        <v>7</v>
      </c>
      <c r="H38" s="6" t="s">
        <v>214</v>
      </c>
    </row>
    <row r="39" spans="1:8" x14ac:dyDescent="0.45">
      <c r="A39" s="6" t="s">
        <v>215</v>
      </c>
      <c r="B39" s="6" t="s">
        <v>88</v>
      </c>
      <c r="C39" s="6" t="s">
        <v>47</v>
      </c>
      <c r="D39" s="21"/>
      <c r="E39" s="21"/>
      <c r="G39" s="6">
        <v>3</v>
      </c>
      <c r="H39" s="6" t="s">
        <v>216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abSelected="1" topLeftCell="A9" zoomScale="59" zoomScaleNormal="59" workbookViewId="0">
      <selection activeCell="H14" sqref="H14"/>
    </sheetView>
  </sheetViews>
  <sheetFormatPr defaultRowHeight="17" outlineLevelRow="3" x14ac:dyDescent="0.45"/>
  <sheetData>
    <row r="1" spans="1:8" ht="21" x14ac:dyDescent="0.45">
      <c r="A1" s="20" t="s">
        <v>104</v>
      </c>
      <c r="B1" s="20"/>
      <c r="C1" s="20"/>
      <c r="D1" s="20"/>
      <c r="E1" s="20"/>
      <c r="F1" s="20"/>
      <c r="G1" s="20"/>
      <c r="H1" s="20"/>
    </row>
    <row r="3" spans="1:8" x14ac:dyDescent="0.45">
      <c r="A3" s="17" t="s">
        <v>105</v>
      </c>
      <c r="B3" s="17" t="s">
        <v>38</v>
      </c>
      <c r="C3" s="17" t="s">
        <v>106</v>
      </c>
      <c r="D3" s="17" t="s">
        <v>107</v>
      </c>
      <c r="E3" s="17" t="s">
        <v>108</v>
      </c>
      <c r="F3" s="17" t="s">
        <v>109</v>
      </c>
      <c r="G3" s="17" t="s">
        <v>110</v>
      </c>
      <c r="H3" s="17" t="s">
        <v>111</v>
      </c>
    </row>
    <row r="4" spans="1:8" outlineLevel="3" x14ac:dyDescent="0.45">
      <c r="A4" s="6" t="s">
        <v>113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5">
      <c r="A5" s="6" t="s">
        <v>116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5">
      <c r="A6" s="6" t="s">
        <v>117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5">
      <c r="A7" s="6" t="s">
        <v>119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5">
      <c r="A8" s="6" t="s">
        <v>121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5">
      <c r="A9" s="6" t="s">
        <v>123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5">
      <c r="A10" s="6" t="s">
        <v>126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5">
      <c r="A11" s="6" t="s">
        <v>127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5">
      <c r="A12" s="6" t="s">
        <v>128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5">
      <c r="A13" s="6"/>
      <c r="B13" s="15" t="s">
        <v>220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15" t="s">
        <v>217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112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5">
      <c r="A16" s="6" t="s">
        <v>114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5">
      <c r="A17" s="6" t="s">
        <v>115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5">
      <c r="A18" s="6" t="s">
        <v>118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5">
      <c r="A19" s="6" t="s">
        <v>120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5">
      <c r="A20" s="6" t="s">
        <v>122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5">
      <c r="A21" s="6" t="s">
        <v>124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5">
      <c r="A22" s="6" t="s">
        <v>125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5">
      <c r="A23" s="1"/>
      <c r="B23" s="16" t="s">
        <v>221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5">
      <c r="A24" s="1"/>
      <c r="B24" s="16" t="s">
        <v>218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5">
      <c r="A25" s="1"/>
      <c r="B25" s="16" t="s">
        <v>222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5">
      <c r="A26" s="1"/>
      <c r="B26" s="16" t="s">
        <v>219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6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6" zoomScale="60" zoomScaleNormal="60" workbookViewId="0">
      <selection activeCell="A19" sqref="A19"/>
    </sheetView>
  </sheetViews>
  <sheetFormatPr defaultRowHeight="17" x14ac:dyDescent="0.45"/>
  <cols>
    <col min="1" max="1" width="10.5" bestFit="1" customWidth="1"/>
    <col min="2" max="3" width="12.75" bestFit="1" customWidth="1"/>
    <col min="4" max="5" width="17.58203125" bestFit="1" customWidth="1"/>
    <col min="6" max="13" width="12.75" bestFit="1" customWidth="1"/>
    <col min="14" max="15" width="17.58203125" bestFit="1" customWidth="1"/>
  </cols>
  <sheetData>
    <row r="1" spans="1:6" ht="21" x14ac:dyDescent="0.45">
      <c r="A1" s="20" t="s">
        <v>129</v>
      </c>
      <c r="B1" s="20"/>
      <c r="C1" s="20"/>
      <c r="D1" s="20"/>
      <c r="E1" s="20"/>
      <c r="F1" s="20"/>
    </row>
    <row r="3" spans="1:6" x14ac:dyDescent="0.45">
      <c r="A3" s="6" t="s">
        <v>130</v>
      </c>
      <c r="B3" s="6" t="s">
        <v>131</v>
      </c>
      <c r="C3" s="6" t="s">
        <v>132</v>
      </c>
      <c r="D3" s="6" t="s">
        <v>133</v>
      </c>
      <c r="E3" s="6" t="s">
        <v>134</v>
      </c>
      <c r="F3" s="6" t="s">
        <v>135</v>
      </c>
    </row>
    <row r="4" spans="1:6" x14ac:dyDescent="0.45">
      <c r="A4" s="6" t="s">
        <v>136</v>
      </c>
      <c r="B4" s="6" t="s">
        <v>137</v>
      </c>
      <c r="C4" s="6" t="s">
        <v>138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139</v>
      </c>
      <c r="B5" s="6" t="s">
        <v>137</v>
      </c>
      <c r="C5" s="6" t="s">
        <v>138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140</v>
      </c>
      <c r="B6" s="6" t="s">
        <v>137</v>
      </c>
      <c r="C6" s="6" t="s">
        <v>138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141</v>
      </c>
      <c r="B7" s="6" t="s">
        <v>142</v>
      </c>
      <c r="C7" s="6" t="s">
        <v>143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144</v>
      </c>
      <c r="B8" s="6" t="s">
        <v>142</v>
      </c>
      <c r="C8" s="6" t="s">
        <v>143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145</v>
      </c>
      <c r="B9" s="6" t="s">
        <v>142</v>
      </c>
      <c r="C9" s="6" t="s">
        <v>143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146</v>
      </c>
      <c r="B10" s="6" t="s">
        <v>147</v>
      </c>
      <c r="C10" s="6" t="s">
        <v>148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149</v>
      </c>
      <c r="B11" s="6" t="s">
        <v>147</v>
      </c>
      <c r="C11" s="6" t="s">
        <v>148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150</v>
      </c>
      <c r="B12" s="6" t="s">
        <v>147</v>
      </c>
      <c r="C12" s="6" t="s">
        <v>148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151</v>
      </c>
      <c r="B13" s="6" t="s">
        <v>152</v>
      </c>
      <c r="C13" s="6" t="s">
        <v>153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154</v>
      </c>
      <c r="B14" s="6" t="s">
        <v>155</v>
      </c>
      <c r="C14" s="6" t="s">
        <v>153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156</v>
      </c>
      <c r="B15" s="6" t="s">
        <v>157</v>
      </c>
      <c r="C15" s="6" t="s">
        <v>153</v>
      </c>
      <c r="D15" s="8">
        <v>320000000</v>
      </c>
      <c r="E15" s="8">
        <v>6700000</v>
      </c>
      <c r="F15" s="8">
        <v>2900000</v>
      </c>
    </row>
    <row r="19" spans="1:5" x14ac:dyDescent="0.45">
      <c r="A19" s="18" t="s">
        <v>132</v>
      </c>
      <c r="B19" t="s">
        <v>138</v>
      </c>
    </row>
    <row r="21" spans="1:5" x14ac:dyDescent="0.45">
      <c r="B21" s="18" t="s">
        <v>131</v>
      </c>
      <c r="C21" s="18" t="s">
        <v>228</v>
      </c>
    </row>
    <row r="22" spans="1:5" x14ac:dyDescent="0.45">
      <c r="B22" t="s">
        <v>137</v>
      </c>
      <c r="D22" t="s">
        <v>224</v>
      </c>
      <c r="E22" t="s">
        <v>226</v>
      </c>
    </row>
    <row r="23" spans="1:5" x14ac:dyDescent="0.45">
      <c r="A23" s="18" t="s">
        <v>130</v>
      </c>
      <c r="B23" t="s">
        <v>225</v>
      </c>
      <c r="C23" t="s">
        <v>227</v>
      </c>
    </row>
    <row r="24" spans="1:5" x14ac:dyDescent="0.45">
      <c r="A24" t="s">
        <v>140</v>
      </c>
      <c r="B24" s="19">
        <v>3400000</v>
      </c>
      <c r="C24" s="19">
        <v>1400000</v>
      </c>
      <c r="D24" s="19">
        <v>3400000</v>
      </c>
      <c r="E24" s="19">
        <v>1400000</v>
      </c>
    </row>
    <row r="25" spans="1:5" x14ac:dyDescent="0.45">
      <c r="A25" t="s">
        <v>139</v>
      </c>
      <c r="B25" s="19">
        <v>3800000</v>
      </c>
      <c r="C25" s="19">
        <v>1600000</v>
      </c>
      <c r="D25" s="19">
        <v>3800000</v>
      </c>
      <c r="E25" s="19">
        <v>1600000</v>
      </c>
    </row>
    <row r="26" spans="1:5" x14ac:dyDescent="0.45">
      <c r="A26" t="s">
        <v>136</v>
      </c>
      <c r="B26" s="19">
        <v>3200000</v>
      </c>
      <c r="C26" s="19">
        <v>1400000</v>
      </c>
      <c r="D26" s="19">
        <v>3200000</v>
      </c>
      <c r="E26" s="19">
        <v>1400000</v>
      </c>
    </row>
    <row r="27" spans="1:5" x14ac:dyDescent="0.45">
      <c r="A27" t="s">
        <v>223</v>
      </c>
      <c r="B27" s="19">
        <v>3466666.6666666665</v>
      </c>
      <c r="C27" s="19">
        <v>1466666.6666666667</v>
      </c>
      <c r="D27" s="19">
        <v>3466666.6666666665</v>
      </c>
      <c r="E27" s="1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sqref="A1:E1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20" t="s">
        <v>158</v>
      </c>
      <c r="B1" s="20"/>
      <c r="C1" s="20"/>
      <c r="D1" s="20"/>
      <c r="E1" s="20"/>
    </row>
    <row r="3" spans="1:5" x14ac:dyDescent="0.4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</row>
    <row r="4" spans="1:5" x14ac:dyDescent="0.45">
      <c r="A4" s="1" t="s">
        <v>164</v>
      </c>
      <c r="B4" s="1">
        <v>65</v>
      </c>
      <c r="C4" s="1">
        <v>55</v>
      </c>
      <c r="D4" s="1">
        <v>80</v>
      </c>
      <c r="E4" s="14"/>
    </row>
    <row r="5" spans="1:5" x14ac:dyDescent="0.45">
      <c r="A5" s="1" t="s">
        <v>165</v>
      </c>
      <c r="B5" s="1">
        <v>75</v>
      </c>
      <c r="C5" s="1">
        <v>70</v>
      </c>
      <c r="D5" s="1">
        <v>60</v>
      </c>
      <c r="E5" s="14"/>
    </row>
    <row r="6" spans="1:5" x14ac:dyDescent="0.45">
      <c r="A6" s="1" t="s">
        <v>166</v>
      </c>
      <c r="B6" s="1">
        <v>90</v>
      </c>
      <c r="C6" s="1">
        <v>95</v>
      </c>
      <c r="D6" s="1">
        <v>85</v>
      </c>
      <c r="E6" s="14"/>
    </row>
    <row r="7" spans="1:5" x14ac:dyDescent="0.45">
      <c r="A7" s="1" t="s">
        <v>167</v>
      </c>
      <c r="B7" s="1">
        <v>80</v>
      </c>
      <c r="C7" s="1">
        <v>80</v>
      </c>
      <c r="D7" s="1">
        <v>85</v>
      </c>
      <c r="E7" s="14"/>
    </row>
    <row r="8" spans="1:5" x14ac:dyDescent="0.45">
      <c r="A8" s="1" t="s">
        <v>168</v>
      </c>
      <c r="B8" s="1">
        <v>60</v>
      </c>
      <c r="C8" s="1">
        <v>45</v>
      </c>
      <c r="D8" s="1">
        <v>50</v>
      </c>
      <c r="E8" s="14"/>
    </row>
    <row r="9" spans="1:5" x14ac:dyDescent="0.45">
      <c r="A9" s="1" t="s">
        <v>169</v>
      </c>
      <c r="B9" s="1">
        <v>40</v>
      </c>
      <c r="C9" s="1">
        <v>35</v>
      </c>
      <c r="D9" s="1">
        <v>50</v>
      </c>
      <c r="E9" s="14"/>
    </row>
    <row r="10" spans="1:5" x14ac:dyDescent="0.45">
      <c r="A10" s="1" t="s">
        <v>170</v>
      </c>
      <c r="B10" s="1">
        <v>35</v>
      </c>
      <c r="C10" s="1">
        <v>40</v>
      </c>
      <c r="D10" s="1">
        <v>50</v>
      </c>
      <c r="E10" s="14"/>
    </row>
    <row r="11" spans="1:5" x14ac:dyDescent="0.45">
      <c r="A11" s="1" t="s">
        <v>171</v>
      </c>
      <c r="B11" s="1">
        <v>85</v>
      </c>
      <c r="C11" s="1">
        <v>80</v>
      </c>
      <c r="D11" s="1">
        <v>70</v>
      </c>
      <c r="E11" s="14"/>
    </row>
    <row r="12" spans="1:5" x14ac:dyDescent="0.45">
      <c r="A12" s="1" t="s">
        <v>172</v>
      </c>
      <c r="B12" s="1">
        <v>75</v>
      </c>
      <c r="C12" s="1">
        <v>90</v>
      </c>
      <c r="D12" s="1">
        <v>80</v>
      </c>
      <c r="E12" s="14"/>
    </row>
    <row r="13" spans="1:5" x14ac:dyDescent="0.45">
      <c r="A13" s="1" t="s">
        <v>173</v>
      </c>
      <c r="B13" s="1">
        <v>65</v>
      </c>
      <c r="C13" s="1">
        <v>60</v>
      </c>
      <c r="D13" s="1">
        <v>50</v>
      </c>
      <c r="E13" s="1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20" t="s">
        <v>174</v>
      </c>
      <c r="B1" s="20"/>
      <c r="C1" s="20"/>
      <c r="D1" s="20"/>
      <c r="E1" s="20"/>
    </row>
    <row r="3" spans="1:5" x14ac:dyDescent="0.45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5">
      <c r="A4" s="6" t="s">
        <v>180</v>
      </c>
      <c r="B4" s="13">
        <v>100</v>
      </c>
      <c r="C4" s="13">
        <v>95000</v>
      </c>
      <c r="D4" s="13">
        <v>67</v>
      </c>
      <c r="E4" s="13">
        <f>C4*D4</f>
        <v>6365000</v>
      </c>
    </row>
    <row r="5" spans="1:5" x14ac:dyDescent="0.45">
      <c r="A5" s="6" t="s">
        <v>181</v>
      </c>
      <c r="B5" s="13">
        <v>160</v>
      </c>
      <c r="C5" s="13">
        <v>35000</v>
      </c>
      <c r="D5" s="13">
        <v>146</v>
      </c>
      <c r="E5" s="13">
        <f>C5*D5</f>
        <v>5110000</v>
      </c>
    </row>
    <row r="6" spans="1:5" x14ac:dyDescent="0.45">
      <c r="A6" s="6" t="s">
        <v>182</v>
      </c>
      <c r="B6" s="13">
        <v>120</v>
      </c>
      <c r="C6" s="13">
        <v>40000</v>
      </c>
      <c r="D6" s="13">
        <v>97</v>
      </c>
      <c r="E6" s="13">
        <f>C6*D6</f>
        <v>3880000</v>
      </c>
    </row>
    <row r="7" spans="1:5" x14ac:dyDescent="0.45">
      <c r="A7" s="6" t="s">
        <v>183</v>
      </c>
      <c r="B7" s="13">
        <v>150</v>
      </c>
      <c r="C7" s="13">
        <v>25000</v>
      </c>
      <c r="D7" s="13">
        <v>132</v>
      </c>
      <c r="E7" s="13">
        <f>C7*D7</f>
        <v>3300000</v>
      </c>
    </row>
    <row r="8" spans="1:5" x14ac:dyDescent="0.45">
      <c r="A8" s="6" t="s">
        <v>184</v>
      </c>
      <c r="B8" s="13">
        <v>110</v>
      </c>
      <c r="C8" s="13">
        <v>45000</v>
      </c>
      <c r="D8" s="13">
        <v>101</v>
      </c>
      <c r="E8" s="13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민아 박</cp:lastModifiedBy>
  <dcterms:created xsi:type="dcterms:W3CDTF">2023-04-27T08:01:32Z</dcterms:created>
  <dcterms:modified xsi:type="dcterms:W3CDTF">2026-05-09T05:00:09Z</dcterms:modified>
</cp:coreProperties>
</file>