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 codeName="{8C4F1C90-05EB-6A55-5F09-09C24B55AC0B}"/>
  <workbookPr defaultThemeVersion="124226"/>
  <bookViews>
    <workbookView xWindow="75" yWindow="4178" windowWidth="21615" windowHeight="5648" activeTab="1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45621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<sst xmlns="http://schemas.openxmlformats.org/spreadsheetml/2006/main" count="347" uniqueCount="263">
  <si>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</si>
  <si>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</si>
  <si>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</si>
  <si>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</si>
  <si>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</si>
  <si>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</si>
  <si>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</si>
  <si>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</si>
  <si>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</si>
  <si>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</si>
  <si>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</si>
  <si>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</si>
  <si>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</si>
  <si>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</si>
  <si>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</si>
  <si>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</si>
  <si>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</si>
  <si>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</si>
  <si>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</si>
  <si>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</si>
  <si>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</si>
  <si>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</si>
  <si>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</si>
  <si>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</si>
  <si>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</si>
  <si>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</si>
  <si>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</si>
  <si>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</si>
  <si>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</si>
  <si>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</si>
  <si>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</si>
  <si>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</si>
  <si>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</si>
  <si>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</si>
  <si>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</si>
  <si>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</si>
  <si>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</si>
  <si>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</si>
  <si>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</si>
  <si>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</si>
  <si>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</si>
  <si>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</si>
  <si>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</si>
  <si>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</si>
  <si>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</si>
  <si>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</si>
  <si>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</si>
  <si>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</si>
  <si>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</si>
  <si>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</si>
  <si>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</si>
  <si>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</si>
  <si>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</si>
  <si>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</si>
  <si>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</si>
  <si>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</si>
  <si>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</si>
  <si>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</si>
  <si>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</si>
  <si>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</si>
  <si>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</si>
  <si>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</si>
  <si>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</si>
  <si>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</si>
  <si>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</si>
  <si>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</si>
  <si>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</si>
  <si>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</si>
  <si>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</si>
  <si>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</si>
  <si>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</si>
  <si>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</si>
  <si>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</si>
  <si>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</si>
  <si>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</si>
  <si>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</si>
  <si>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</si>
  <si>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</si>
  <si>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</si>
  <si>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</si>
  <si>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</si>
  <si>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</si>
  <si>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</si>
  <si>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</si>
  <si>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</si>
  <si>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</si>
  <si>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</si>
  <si>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</si>
  <si>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</si>
  <si>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</si>
  <si>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</si>
  <si>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</si>
  <si>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</si>
  <si>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</si>
  <si>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</si>
  <si>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</si>
  <si>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</si>
  <si>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</si>
  <si>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</si>
  <si>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</si>
  <si>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</si>
  <si>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</si>
  <si>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</si>
  <si>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</si>
  <si>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</si>
  <si>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</si>
  <si>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</si>
  <si>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</si>
  <si>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</si>
  <si>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</si>
  <si>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</si>
  <si>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</si>
  <si>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</si>
  <si>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</si>
  <si>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</si>
  <si>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</si>
  <si>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</si>
  <si>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</si>
  <si>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</si>
  <si>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</si>
  <si>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</si>
  <si>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</si>
  <si>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</si>
  <si>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</si>
  <si>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</si>
  <si>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</si>
  <si>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</si>
  <si>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</si>
  <si>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</si>
  <si>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</si>
  <si>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</si>
  <si>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</si>
  <si>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</si>
  <si>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</si>
  <si>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</si>
  <si>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</si>
  <si>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</si>
  <si>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</si>
  <si>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</si>
  <si>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</si>
  <si>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</si>
  <si>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</si>
  <si>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</si>
  <si>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</si>
  <si>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</si>
  <si>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</si>
  <si>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</si>
  <si>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</si>
  <si>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</si>
  <si>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</si>
  <si>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</si>
  <si>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</si>
  <si>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</si>
  <si>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</si>
  <si>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</si>
  <si>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</si>
  <si>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</si>
  <si>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</si>
  <si>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</si>
  <si>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</si>
  <si>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</si>
  <si>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</si>
  <si>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</si>
  <si>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</si>
  <si>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</si>
  <si>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</si>
  <si>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</si>
  <si>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</si>
  <si>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</si>
  <si>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</si>
  <si>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</si>
  <si>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</si>
  <si>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</si>
  <si>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</si>
  <si>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</si>
  <si>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</si>
  <si>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</si>
  <si>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</si>
  <si>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</si>
  <si>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</si>
  <si>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</si>
  <si>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</si>
  <si>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</si>
  <si>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</si>
  <si>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</si>
  <si>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</si>
  <si>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</si>
  <si>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</si>
  <si>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</si>
  <si>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</si>
  <si>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</si>
  <si>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</si>
  <si>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</si>
  <si>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</si>
  <si>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</si>
  <si>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</si>
  <si>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</si>
  <si>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</si>
  <si>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</si>
  <si>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</si>
  <si>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</si>
  <si>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</si>
  <si>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</si>
  <si>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</si>
  <si>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</si>
  <si>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</si>
  <si>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</si>
  <si>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</si>
  <si>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</si>
  <si>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</si>
  <si>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</si>
  <si>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</si>
  <si>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</si>
  <si>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</si>
  <si>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</si>
  <si>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</si>
  <si>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</si>
  <si>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</si>
  <si>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</si>
  <si>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</si>
  <si>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</si>
  <si>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</si>
  <si>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</si>
  <si>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</si>
  <si>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</si>
  <si>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</si>
  <si>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</si>
  <si>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</si>
  <si>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</si>
  <si>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</si>
  <si>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</si>
  <si>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</si>
  <si>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</si>
  <si>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</si>
  <si>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</si>
  <si>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</si>
  <si>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</si>
  <si>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</si>
  <si>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</si>
  <si>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</si>
  <si>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</si>
  <si>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</si>
  <si>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</si>
  <si>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</si>
  <si>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</si>
  <si>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</si>
  <si>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</si>
  <si>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</si>
  <si>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</si>
  <si>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</si>
  <si>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</si>
  <si>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</si>
  <si>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여 최대값</t>
  </si>
  <si>
    <t>남 평균</t>
  </si>
  <si>
    <t>여 평균</t>
  </si>
  <si>
    <t>전체 평균</t>
  </si>
  <si>
    <t>남 최대값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</si>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</sst>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4322432"/>
        <c:axId val="155465920"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899904"/>
        <c:axId val="156162240"/>
      </c:lineChart>
      <c:catAx>
        <c:axId val="31432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465920"/>
        <c:crosses val="autoZero"/>
        <c:auto val="1"/>
        <c:lblAlgn val="ctr"/>
        <c:lblOffset val="100"/>
        <c:noMultiLvlLbl val="0"/>
      </c:catAx>
      <c:valAx>
        <c:axId val="15546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4322432"/>
        <c:crosses val="autoZero"/>
        <c:crossBetween val="between"/>
        <c:majorUnit val="40"/>
      </c:valAx>
      <c:valAx>
        <c:axId val="15616224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crossAx val="371899904"/>
        <c:crosses val="max"/>
        <c:crossBetween val="between"/>
        <c:majorUnit val="2000000"/>
      </c:valAx>
      <c:catAx>
        <c:axId val="371899904"/>
        <c:scaling>
          <c:orientation val="minMax"/>
        </c:scaling>
        <c:delete val="1"/>
        <c:axPos val="b"/>
        <c:majorTickMark val="out"/>
        <c:minorTickMark val="none"/>
        <c:tickLblPos val="nextTo"/>
        <c:crossAx val="1561622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4763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5</xdr:row>
      <xdr:rowOff>204787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33900" y="1323975"/>
          <a:ext cx="1376363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슬기" refreshedDate="46067.015715856483" createdVersion="4" refreshedVersion="4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4" minRefreshableVersion="3" useAutoFormatting="1" itemPrintTitles="1" createdVersion="4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0" sqref="F10"/>
    </sheetView>
  </sheetViews>
  <sheetFormatPr defaultRowHeight="16.899999999999999" x14ac:dyDescent="0.6"/>
  <cols>
    <col min="1" max="1" width="9.3125" customWidth="1"/>
  </cols>
  <sheetData>
    <row r="1" spans="1:6" x14ac:dyDescent="0.6">
      <c r="A1" s="19" t="s">
        <v>0</v>
      </c>
      <c r="B1" s="19"/>
    </row>
    <row r="3" spans="1:6" ht="17" x14ac:dyDescent="0.45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ht="17" x14ac:dyDescent="0.45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ht="17" x14ac:dyDescent="0.45">
      <c r="A5" s="1" t="s">
        <v>207</v>
      </c>
      <c r="B5" s="1" t="s">
        <v>215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ht="17" x14ac:dyDescent="0.45">
      <c r="A6" s="1" t="s">
        <v>208</v>
      </c>
      <c r="B6" s="1" t="s">
        <v>216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ht="17" x14ac:dyDescent="0.45">
      <c r="A7" s="1" t="s">
        <v>209</v>
      </c>
      <c r="B7" s="1" t="s">
        <v>217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ht="17" x14ac:dyDescent="0.45">
      <c r="A8" s="1" t="s">
        <v>210</v>
      </c>
      <c r="B8" s="1" t="s">
        <v>218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ht="17" x14ac:dyDescent="0.45">
      <c r="A9" s="1" t="s">
        <v>211</v>
      </c>
      <c r="B9" s="1" t="s">
        <v>214</v>
      </c>
      <c r="C9" s="1" t="s">
        <v>222</v>
      </c>
      <c r="D9" s="1" t="s">
        <v>230</v>
      </c>
      <c r="E9" s="2">
        <v>950</v>
      </c>
      <c r="F9" s="1" t="s">
        <v>234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C2" sqref="C2"/>
    </sheetView>
  </sheetViews>
  <sheetFormatPr defaultRowHeight="16.899999999999999" x14ac:dyDescent="0.6"/>
  <cols>
    <col min="1" max="1" width="11" bestFit="1" customWidth="1"/>
    <col min="2" max="2" width="16" bestFit="1" customWidth="1"/>
  </cols>
  <sheetData>
    <row r="1" spans="1:7" ht="28.05" customHeight="1" thickBot="1" x14ac:dyDescent="0.65">
      <c r="A1" s="20" t="s">
        <v>89</v>
      </c>
      <c r="B1" s="20"/>
      <c r="C1" s="20"/>
      <c r="D1" s="20"/>
      <c r="E1" s="20"/>
      <c r="F1" s="20"/>
      <c r="G1" s="20"/>
    </row>
    <row r="2" spans="1:7" ht="17.649999999999999" thickTop="1" thickBot="1" x14ac:dyDescent="0.65"/>
    <row r="3" spans="1:7" x14ac:dyDescent="0.6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6">
      <c r="A4" s="25" t="s">
        <v>96</v>
      </c>
      <c r="B4" s="39">
        <v>45874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6">
      <c r="A5" s="25"/>
      <c r="B5" s="39">
        <v>45874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6">
      <c r="A6" s="25"/>
      <c r="B6" s="39">
        <v>45874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6">
      <c r="A7" s="25" t="s">
        <v>100</v>
      </c>
      <c r="B7" s="39">
        <v>45875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6">
      <c r="A8" s="25"/>
      <c r="B8" s="39">
        <v>45875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6">
      <c r="A9" s="25"/>
      <c r="B9" s="39">
        <v>45875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6">
      <c r="A10" s="25" t="s">
        <v>101</v>
      </c>
      <c r="B10" s="39">
        <v>45876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6">
      <c r="A11" s="25"/>
      <c r="B11" s="39">
        <v>45876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6">
      <c r="A12" s="25"/>
      <c r="B12" s="39">
        <v>45876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6">
      <c r="A13" s="25" t="s">
        <v>102</v>
      </c>
      <c r="B13" s="39">
        <v>45877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6">
      <c r="A14" s="25"/>
      <c r="B14" s="39">
        <v>45877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7.25" thickBot="1" x14ac:dyDescent="0.65">
      <c r="A15" s="27"/>
      <c r="B15" s="40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F11" sqref="F11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184</v>
      </c>
    </row>
    <row r="4" spans="2:5" x14ac:dyDescent="0.6">
      <c r="B4" t="s">
        <v>237</v>
      </c>
      <c r="C4" t="s">
        <v>238</v>
      </c>
      <c r="D4" t="s">
        <v>239</v>
      </c>
      <c r="E4" t="s">
        <v>240</v>
      </c>
    </row>
    <row r="5" spans="2:5" ht="17" x14ac:dyDescent="0.45">
      <c r="B5" t="s">
        <v>241</v>
      </c>
      <c r="C5">
        <v>1500</v>
      </c>
      <c r="D5">
        <v>1384</v>
      </c>
      <c r="E5" s="31">
        <v>0.92</v>
      </c>
    </row>
    <row r="6" spans="2:5" ht="17" x14ac:dyDescent="0.45">
      <c r="B6" t="s">
        <v>242</v>
      </c>
      <c r="C6">
        <v>1600</v>
      </c>
      <c r="D6">
        <v>1544</v>
      </c>
      <c r="E6" s="31">
        <v>0.97</v>
      </c>
    </row>
    <row r="7" spans="2:5" ht="17" x14ac:dyDescent="0.45">
      <c r="B7" t="s">
        <v>243</v>
      </c>
      <c r="C7">
        <v>2000</v>
      </c>
      <c r="D7">
        <v>1423</v>
      </c>
      <c r="E7" s="31">
        <v>0.71</v>
      </c>
    </row>
    <row r="8" spans="2:5" ht="17" x14ac:dyDescent="0.45">
      <c r="B8" t="s">
        <v>244</v>
      </c>
      <c r="C8">
        <v>1500</v>
      </c>
      <c r="D8">
        <v>1221</v>
      </c>
      <c r="E8" s="31">
        <v>0.81</v>
      </c>
    </row>
    <row r="9" spans="2:5" ht="17" x14ac:dyDescent="0.45">
      <c r="B9" t="s">
        <v>245</v>
      </c>
      <c r="C9">
        <v>1200</v>
      </c>
      <c r="D9">
        <v>1095</v>
      </c>
      <c r="E9" s="31">
        <v>0.91</v>
      </c>
    </row>
    <row r="10" spans="2:5" ht="17" x14ac:dyDescent="0.45">
      <c r="B10" t="s">
        <v>246</v>
      </c>
      <c r="C10">
        <v>1000</v>
      </c>
      <c r="D10">
        <v>912</v>
      </c>
      <c r="E10" s="31">
        <v>0.91</v>
      </c>
    </row>
    <row r="11" spans="2:5" ht="17" x14ac:dyDescent="0.45">
      <c r="B11" t="s">
        <v>247</v>
      </c>
      <c r="C11">
        <v>1200</v>
      </c>
      <c r="D11">
        <v>965</v>
      </c>
      <c r="E11" s="31">
        <v>0.8</v>
      </c>
    </row>
    <row r="12" spans="2:5" ht="17" x14ac:dyDescent="0.45">
      <c r="B12" t="s">
        <v>248</v>
      </c>
      <c r="C12">
        <v>1000</v>
      </c>
      <c r="D12">
        <v>769</v>
      </c>
      <c r="E12" s="31">
        <v>0.77</v>
      </c>
    </row>
    <row r="13" spans="2:5" ht="17" x14ac:dyDescent="0.45">
      <c r="B13" t="s">
        <v>249</v>
      </c>
      <c r="C13">
        <v>1500</v>
      </c>
      <c r="D13">
        <v>1426</v>
      </c>
      <c r="E13" s="31">
        <v>0.95</v>
      </c>
    </row>
    <row r="14" spans="2:5" ht="17" x14ac:dyDescent="0.45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22" workbookViewId="0">
      <selection activeCell="D34" sqref="D34:E34"/>
    </sheetView>
  </sheetViews>
  <sheetFormatPr defaultRowHeight="16.899999999999999" x14ac:dyDescent="0.6"/>
  <cols>
    <col min="1" max="1" width="10.0625" customWidth="1"/>
    <col min="4" max="4" width="9.8125" bestFit="1" customWidth="1"/>
    <col min="9" max="9" width="10.5625" bestFit="1" customWidth="1"/>
    <col min="10" max="10" width="8.6875" customWidth="1"/>
    <col min="12" max="12" width="10.4375" bestFit="1" customWidth="1"/>
  </cols>
  <sheetData>
    <row r="1" spans="1:11" x14ac:dyDescent="0.6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6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6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6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6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6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6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6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6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6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6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6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6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6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6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6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6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6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6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6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6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6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6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6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6">
      <c r="A26" s="14" t="s">
        <v>71</v>
      </c>
      <c r="B26" s="15"/>
      <c r="C26" s="15"/>
      <c r="D26" s="16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6">
      <c r="A28" s="4" t="s">
        <v>78</v>
      </c>
      <c r="B28" s="5" t="s">
        <v>185</v>
      </c>
    </row>
    <row r="29" spans="1:15" x14ac:dyDescent="0.6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6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LEFT(A30,4)&amp;"년-"&amp;VLOOKUP(MID(A30,6,1)*1,$G$37:$H$39,2,FALSE)</f>
        <v>2021년-실버</v>
      </c>
      <c r="E30" s="12"/>
    </row>
    <row r="31" spans="1:15" x14ac:dyDescent="0.6">
      <c r="A31" s="6" t="s">
        <v>190</v>
      </c>
      <c r="B31" s="6" t="s">
        <v>80</v>
      </c>
      <c r="C31" s="6" t="s">
        <v>56</v>
      </c>
      <c r="D31" s="12" t="str">
        <f t="shared" ref="D31:D39" si="3">LEFT(A31,4)&amp;"년-"&amp;VLOOKUP(MID(A31,6,1)*1,$G$37:$H$39,2,FALSE)</f>
        <v>2019년-골드</v>
      </c>
      <c r="E31" s="12"/>
    </row>
    <row r="32" spans="1:15" x14ac:dyDescent="0.6">
      <c r="A32" s="6" t="s">
        <v>191</v>
      </c>
      <c r="B32" s="6" t="s">
        <v>81</v>
      </c>
      <c r="C32" s="6" t="s">
        <v>47</v>
      </c>
      <c r="D32" s="12" t="str">
        <f t="shared" si="3"/>
        <v>2023년-브론즈</v>
      </c>
      <c r="E32" s="12"/>
    </row>
    <row r="33" spans="1:8" x14ac:dyDescent="0.6">
      <c r="A33" s="6" t="s">
        <v>192</v>
      </c>
      <c r="B33" s="6" t="s">
        <v>82</v>
      </c>
      <c r="C33" s="6" t="s">
        <v>56</v>
      </c>
      <c r="D33" s="12" t="str">
        <f t="shared" si="3"/>
        <v>2020년-실버</v>
      </c>
      <c r="E33" s="12"/>
    </row>
    <row r="34" spans="1:8" x14ac:dyDescent="0.6">
      <c r="A34" s="6" t="s">
        <v>193</v>
      </c>
      <c r="B34" s="6" t="s">
        <v>83</v>
      </c>
      <c r="C34" s="6" t="s">
        <v>56</v>
      </c>
      <c r="D34" s="12" t="str">
        <f t="shared" si="3"/>
        <v>2024년-브론즈</v>
      </c>
      <c r="E34" s="12"/>
    </row>
    <row r="35" spans="1:8" x14ac:dyDescent="0.6">
      <c r="A35" s="6" t="s">
        <v>194</v>
      </c>
      <c r="B35" s="6" t="s">
        <v>84</v>
      </c>
      <c r="C35" s="6" t="s">
        <v>56</v>
      </c>
      <c r="D35" s="12" t="str">
        <f t="shared" si="3"/>
        <v>2018년-골드</v>
      </c>
      <c r="E35" s="12"/>
      <c r="G35" s="13" t="s">
        <v>195</v>
      </c>
      <c r="H35" s="13"/>
    </row>
    <row r="36" spans="1:8" x14ac:dyDescent="0.6">
      <c r="A36" s="6" t="s">
        <v>196</v>
      </c>
      <c r="B36" s="6" t="s">
        <v>85</v>
      </c>
      <c r="C36" s="6" t="s">
        <v>47</v>
      </c>
      <c r="D36" s="12" t="str">
        <f t="shared" si="3"/>
        <v>2022년-실버</v>
      </c>
      <c r="E36" s="12"/>
      <c r="G36" s="6" t="s">
        <v>197</v>
      </c>
      <c r="H36" s="6" t="s">
        <v>198</v>
      </c>
    </row>
    <row r="37" spans="1:8" x14ac:dyDescent="0.6">
      <c r="A37" s="6" t="s">
        <v>199</v>
      </c>
      <c r="B37" s="6" t="s">
        <v>86</v>
      </c>
      <c r="C37" s="6" t="s">
        <v>47</v>
      </c>
      <c r="D37" s="12" t="str">
        <f t="shared" si="3"/>
        <v>2021년-브론즈</v>
      </c>
      <c r="E37" s="12"/>
      <c r="G37" s="6">
        <v>5</v>
      </c>
      <c r="H37" s="6" t="s">
        <v>200</v>
      </c>
    </row>
    <row r="38" spans="1:8" x14ac:dyDescent="0.6">
      <c r="A38" s="6" t="s">
        <v>201</v>
      </c>
      <c r="B38" s="6" t="s">
        <v>87</v>
      </c>
      <c r="C38" s="6" t="s">
        <v>56</v>
      </c>
      <c r="D38" s="12" t="str">
        <f t="shared" si="3"/>
        <v>2023년-골드</v>
      </c>
      <c r="E38" s="12"/>
      <c r="G38" s="6">
        <v>7</v>
      </c>
      <c r="H38" s="6" t="s">
        <v>202</v>
      </c>
    </row>
    <row r="39" spans="1:8" x14ac:dyDescent="0.6">
      <c r="A39" s="6" t="s">
        <v>203</v>
      </c>
      <c r="B39" s="6" t="s">
        <v>88</v>
      </c>
      <c r="C39" s="6" t="s">
        <v>47</v>
      </c>
      <c r="D39" s="12" t="str">
        <f t="shared" si="3"/>
        <v>2020년-브론즈</v>
      </c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3" sqref="J13"/>
    </sheetView>
  </sheetViews>
  <sheetFormatPr defaultRowHeight="16.899999999999999" outlineLevelRow="3" x14ac:dyDescent="0.6"/>
  <cols>
    <col min="2" max="2" width="10.875" bestFit="1" customWidth="1"/>
  </cols>
  <sheetData>
    <row r="1" spans="1:8" ht="20.65" x14ac:dyDescent="0.6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6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6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6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6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6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6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6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6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6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6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6">
      <c r="A13" s="11"/>
      <c r="B13" s="32" t="s">
        <v>253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6">
      <c r="A14" s="11"/>
      <c r="B14" s="32" t="s">
        <v>256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6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6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6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6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6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6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6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6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6">
      <c r="A23" s="33"/>
      <c r="B23" s="34" t="s">
        <v>254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6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6">
      <c r="A25" s="33"/>
      <c r="B25" s="34" t="s">
        <v>255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6">
      <c r="A26" s="33"/>
      <c r="B26" s="34" t="s">
        <v>251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4" workbookViewId="0">
      <selection activeCell="F19" sqref="F19"/>
    </sheetView>
  </sheetViews>
  <sheetFormatPr defaultRowHeight="16.899999999999999" x14ac:dyDescent="0.6"/>
  <cols>
    <col min="1" max="1" width="8.625" customWidth="1"/>
    <col min="2" max="3" width="13" customWidth="1"/>
    <col min="4" max="5" width="16.5625" customWidth="1"/>
    <col min="6" max="8" width="13" customWidth="1"/>
    <col min="9" max="13" width="13" bestFit="1" customWidth="1"/>
    <col min="14" max="15" width="16.5625" bestFit="1" customWidth="1"/>
  </cols>
  <sheetData>
    <row r="1" spans="1:6" ht="20.65" x14ac:dyDescent="0.6">
      <c r="A1" s="18" t="s">
        <v>128</v>
      </c>
      <c r="B1" s="18"/>
      <c r="C1" s="18"/>
      <c r="D1" s="18"/>
      <c r="E1" s="18"/>
      <c r="F1" s="18"/>
    </row>
    <row r="3" spans="1:6" x14ac:dyDescent="0.6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6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6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6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6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6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6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6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6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6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6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6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6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6">
      <c r="A19" s="36" t="s">
        <v>131</v>
      </c>
      <c r="B19" t="s">
        <v>137</v>
      </c>
    </row>
    <row r="21" spans="1:5" x14ac:dyDescent="0.6">
      <c r="B21" s="36" t="s">
        <v>130</v>
      </c>
      <c r="C21" s="36" t="s">
        <v>262</v>
      </c>
    </row>
    <row r="22" spans="1:5" x14ac:dyDescent="0.6">
      <c r="B22" t="s">
        <v>136</v>
      </c>
      <c r="D22" t="s">
        <v>258</v>
      </c>
      <c r="E22" t="s">
        <v>260</v>
      </c>
    </row>
    <row r="23" spans="1:5" x14ac:dyDescent="0.6">
      <c r="A23" s="36" t="s">
        <v>129</v>
      </c>
      <c r="B23" t="s">
        <v>259</v>
      </c>
      <c r="C23" t="s">
        <v>261</v>
      </c>
    </row>
    <row r="24" spans="1:5" x14ac:dyDescent="0.6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6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6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6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H11" sqref="H11"/>
    </sheetView>
  </sheetViews>
  <sheetFormatPr defaultRowHeight="16.899999999999999" x14ac:dyDescent="0.6"/>
  <cols>
    <col min="1" max="1" width="9.9375" bestFit="1" customWidth="1"/>
    <col min="2" max="2" width="10.4375" bestFit="1" customWidth="1"/>
    <col min="3" max="4" width="12.3125" bestFit="1" customWidth="1"/>
    <col min="6" max="6" width="5.5625" customWidth="1"/>
  </cols>
  <sheetData>
    <row r="1" spans="1:5" ht="20.65" x14ac:dyDescent="0.6">
      <c r="A1" s="18" t="s">
        <v>157</v>
      </c>
      <c r="B1" s="18"/>
      <c r="C1" s="18"/>
      <c r="D1" s="18"/>
      <c r="E1" s="18"/>
    </row>
    <row r="3" spans="1:5" x14ac:dyDescent="0.6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ht="17" x14ac:dyDescent="0.45">
      <c r="A4" s="11" t="s">
        <v>163</v>
      </c>
      <c r="B4" s="11">
        <v>65</v>
      </c>
      <c r="C4" s="11">
        <v>55</v>
      </c>
      <c r="D4" s="11">
        <v>80</v>
      </c>
      <c r="E4" s="38">
        <f>AVERAGE(B4:D4)</f>
        <v>66.666666666666671</v>
      </c>
    </row>
    <row r="5" spans="1:5" ht="17" x14ac:dyDescent="0.45">
      <c r="A5" s="11" t="s">
        <v>164</v>
      </c>
      <c r="B5" s="11">
        <v>75</v>
      </c>
      <c r="C5" s="11">
        <v>70</v>
      </c>
      <c r="D5" s="11">
        <v>60</v>
      </c>
      <c r="E5" s="38">
        <f t="shared" ref="E5:E13" si="0">AVERAGE(B5:D5)</f>
        <v>68.333333333333329</v>
      </c>
    </row>
    <row r="6" spans="1:5" ht="17" x14ac:dyDescent="0.45">
      <c r="A6" s="11" t="s">
        <v>165</v>
      </c>
      <c r="B6" s="11">
        <v>90</v>
      </c>
      <c r="C6" s="11">
        <v>95</v>
      </c>
      <c r="D6" s="11">
        <v>85</v>
      </c>
      <c r="E6" s="38">
        <f t="shared" si="0"/>
        <v>90</v>
      </c>
    </row>
    <row r="7" spans="1:5" ht="17" x14ac:dyDescent="0.45">
      <c r="A7" s="11" t="s">
        <v>166</v>
      </c>
      <c r="B7" s="11">
        <v>80</v>
      </c>
      <c r="C7" s="11">
        <v>80</v>
      </c>
      <c r="D7" s="11">
        <v>85</v>
      </c>
      <c r="E7" s="38">
        <f t="shared" si="0"/>
        <v>81.666666666666671</v>
      </c>
    </row>
    <row r="8" spans="1:5" ht="17" x14ac:dyDescent="0.45">
      <c r="A8" s="11" t="s">
        <v>167</v>
      </c>
      <c r="B8" s="11">
        <v>60</v>
      </c>
      <c r="C8" s="11">
        <v>45</v>
      </c>
      <c r="D8" s="11">
        <v>50</v>
      </c>
      <c r="E8" s="38">
        <f t="shared" si="0"/>
        <v>51.666666666666664</v>
      </c>
    </row>
    <row r="9" spans="1:5" ht="17" x14ac:dyDescent="0.45">
      <c r="A9" s="11" t="s">
        <v>168</v>
      </c>
      <c r="B9" s="11">
        <v>40</v>
      </c>
      <c r="C9" s="11">
        <v>35</v>
      </c>
      <c r="D9" s="11">
        <v>50</v>
      </c>
      <c r="E9" s="38">
        <f t="shared" si="0"/>
        <v>41.666666666666664</v>
      </c>
    </row>
    <row r="10" spans="1:5" ht="17" x14ac:dyDescent="0.45">
      <c r="A10" s="11" t="s">
        <v>169</v>
      </c>
      <c r="B10" s="11">
        <v>35</v>
      </c>
      <c r="C10" s="11">
        <v>40</v>
      </c>
      <c r="D10" s="11">
        <v>50</v>
      </c>
      <c r="E10" s="38">
        <f t="shared" si="0"/>
        <v>41.666666666666664</v>
      </c>
    </row>
    <row r="11" spans="1:5" ht="17" x14ac:dyDescent="0.45">
      <c r="A11" s="11" t="s">
        <v>170</v>
      </c>
      <c r="B11" s="11">
        <v>85</v>
      </c>
      <c r="C11" s="11">
        <v>80</v>
      </c>
      <c r="D11" s="11">
        <v>70</v>
      </c>
      <c r="E11" s="38">
        <f t="shared" si="0"/>
        <v>78.333333333333329</v>
      </c>
    </row>
    <row r="12" spans="1:5" ht="17" x14ac:dyDescent="0.45">
      <c r="A12" s="11" t="s">
        <v>171</v>
      </c>
      <c r="B12" s="11">
        <v>75</v>
      </c>
      <c r="C12" s="11">
        <v>90</v>
      </c>
      <c r="D12" s="11">
        <v>80</v>
      </c>
      <c r="E12" s="38">
        <f t="shared" si="0"/>
        <v>81.666666666666671</v>
      </c>
    </row>
    <row r="13" spans="1:5" ht="17" x14ac:dyDescent="0.45">
      <c r="A13" s="11" t="s">
        <v>172</v>
      </c>
      <c r="B13" s="11">
        <v>65</v>
      </c>
      <c r="C13" s="11">
        <v>60</v>
      </c>
      <c r="D13" s="11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4763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1"/>
    </sheetView>
  </sheetViews>
  <sheetFormatPr defaultRowHeight="16.899999999999999" x14ac:dyDescent="0.6"/>
  <cols>
    <col min="1" max="4" width="9.0625" customWidth="1"/>
    <col min="5" max="5" width="9.6875" bestFit="1" customWidth="1"/>
  </cols>
  <sheetData>
    <row r="1" spans="1:5" ht="20.65" x14ac:dyDescent="0.6">
      <c r="A1" s="18" t="s">
        <v>173</v>
      </c>
      <c r="B1" s="18"/>
      <c r="C1" s="18"/>
      <c r="D1" s="18"/>
      <c r="E1" s="18"/>
    </row>
    <row r="3" spans="1:5" x14ac:dyDescent="0.6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6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6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6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6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6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김슬기</cp:lastModifiedBy>
  <dcterms:created xsi:type="dcterms:W3CDTF">2023-04-27T08:01:32Z</dcterms:created>
  <dcterms:modified xsi:type="dcterms:W3CDTF">2026-02-13T15:39:00Z</dcterms:modified>
</cp:coreProperties>
</file>