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terry\OneDrive\바탕 화면\"/>
    </mc:Choice>
  </mc:AlternateContent>
  <xr:revisionPtr revIDLastSave="0" documentId="8_{B4A04131-FF53-4DC0-90D1-8A386B68DB4F}" xr6:coauthVersionLast="47" xr6:coauthVersionMax="47" xr10:uidLastSave="{00000000-0000-0000-0000-000000000000}"/>
  <bookViews>
    <workbookView xWindow="-108" yWindow="-108" windowWidth="23256" windowHeight="1245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D31" i="4"/>
  <c r="D32" i="4"/>
  <c r="D33" i="4"/>
  <c r="D34" i="4"/>
  <c r="D35" i="4"/>
  <c r="D36" i="4"/>
  <c r="D37" i="4"/>
  <c r="D38" i="4"/>
  <c r="D39" i="4"/>
  <c r="D30" i="4"/>
  <c r="J16" i="4"/>
  <c r="J17" i="4"/>
  <c r="J18" i="4"/>
  <c r="J19" i="4"/>
  <c r="J20" i="4"/>
  <c r="J21" i="4"/>
  <c r="J22" i="4"/>
  <c r="J23" i="4"/>
  <c r="J24" i="4"/>
  <c r="J25" i="4"/>
  <c r="J2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/>
  <c r="E5" i="8"/>
  <c r="E6" i="8"/>
  <c r="E7" i="8"/>
  <c r="E8" i="8"/>
  <c r="H15" i="5"/>
  <c r="H23" i="5" s="1"/>
  <c r="H4" i="5"/>
  <c r="H13" i="5" s="1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<sst xmlns="http://schemas.openxmlformats.org/spreadsheetml/2006/main" count="347" uniqueCount="263">
  <si>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</si>
  <si>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</si>
  <si>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</si>
  <si>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</si>
  <si>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</si>
  <si>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</si>
  <si>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</si>
  <si>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</si>
  <si>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</si>
  <si>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</si>
  <si>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</si>
  <si>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</si>
  <si>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</si>
  <si>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</si>
  <si>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</si>
  <si>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</si>
  <si>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</si>
  <si>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</si>
  <si>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</si>
  <si>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</si>
  <si>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</si>
  <si>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</si>
  <si>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</si>
  <si>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</si>
  <si>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</si>
  <si>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</si>
  <si>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</si>
  <si>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</si>
  <si>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</si>
  <si>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</si>
  <si>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</si>
  <si>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</si>
  <si>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</si>
  <si>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</si>
  <si>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</si>
  <si>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</si>
  <si>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</si>
  <si>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</si>
  <si>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</si>
  <si>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</si>
  <si>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</si>
  <si>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</si>
  <si>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</si>
  <si>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</si>
  <si>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</si>
  <si>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</si>
  <si>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</si>
  <si>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</si>
  <si>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</si>
  <si>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</si>
  <si>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</si>
  <si>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</si>
  <si>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</si>
  <si>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</si>
  <si>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</si>
  <si>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</si>
  <si>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</si>
  <si>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</si>
  <si>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</si>
  <si>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</si>
  <si>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</si>
  <si>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</si>
  <si>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</si>
  <si>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</si>
  <si>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</si>
  <si>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</si>
  <si>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</si>
  <si>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</si>
  <si>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</si>
  <si>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</si>
  <si>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</si>
  <si>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</si>
  <si>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</si>
  <si>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</si>
  <si>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</si>
  <si>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</si>
  <si>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</si>
  <si>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</si>
  <si>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</si>
  <si>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</si>
  <si>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</si>
  <si>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</si>
  <si>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</si>
  <si>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</si>
  <si>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</si>
  <si>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</si>
  <si>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</si>
  <si>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</si>
  <si>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</si>
  <si>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</si>
  <si>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</si>
  <si>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</si>
  <si>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</si>
  <si>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</si>
  <si>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</si>
  <si>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</si>
  <si>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</si>
  <si>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</si>
  <si>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</si>
  <si>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</si>
  <si>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</si>
  <si>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</si>
  <si>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</si>
  <si>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</si>
  <si>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</si>
  <si>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</si>
  <si>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</si>
  <si>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</si>
  <si>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</si>
  <si>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</si>
  <si>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</si>
  <si>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</si>
  <si>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</si>
  <si>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</si>
  <si>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</si>
  <si>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</si>
  <si>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</si>
  <si>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</si>
  <si>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</si>
  <si>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</si>
  <si>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</si>
  <si>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</si>
  <si>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</si>
  <si>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</si>
  <si>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</si>
  <si>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</si>
  <si>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</si>
  <si>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</si>
  <si>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</si>
  <si>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</si>
  <si>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</si>
  <si>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</si>
  <si>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</si>
  <si>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</si>
  <si>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</si>
  <si>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</si>
  <si>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</si>
  <si>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</si>
  <si>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</si>
  <si>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</si>
  <si>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</si>
  <si>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</si>
  <si>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</si>
  <si>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</si>
  <si>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</si>
  <si>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</si>
  <si>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</si>
  <si>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</si>
  <si>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</si>
  <si>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</si>
  <si>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</si>
  <si>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</si>
  <si>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</si>
  <si>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</si>
  <si>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</si>
  <si>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</si>
  <si>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</si>
  <si>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</si>
  <si>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</si>
  <si>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</si>
  <si>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</si>
  <si>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</si>
  <si>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</si>
  <si>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</si>
  <si>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</si>
  <si>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</si>
  <si>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</si>
  <si>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</si>
  <si>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</si>
  <si>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</si>
  <si>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</si>
  <si>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</si>
  <si>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</si>
  <si>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</si>
  <si>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</si>
  <si>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</si>
  <si>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</si>
  <si>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</si>
  <si>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</si>
  <si>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</si>
  <si>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</si>
  <si>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</si>
  <si>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</si>
  <si>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</si>
  <si>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</si>
  <si>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</si>
  <si>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</si>
  <si>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</si>
  <si>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</si>
  <si>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</si>
  <si>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</si>
  <si>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</si>
  <si>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</si>
  <si>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</si>
  <si>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</si>
  <si>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</si>
  <si>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</si>
  <si>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</si>
  <si>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</si>
  <si>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</si>
  <si>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</si>
  <si>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</si>
  <si>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</si>
  <si>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</si>
  <si>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</si>
  <si>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</si>
  <si>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</si>
  <si>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</si>
  <si>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</si>
  <si>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</si>
  <si>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</si>
  <si>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</si>
  <si>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  <phoneticPr fontId="1" type="noConversion"/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</si>
  <si>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</si>
  <si>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</si>
  <si>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</si>
  <si>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</si>
  <si>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</si>
  <si>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</si>
  <si>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</si>
  <si>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</si>
  <si>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</si>
  <si>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</si>
  <si>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</si>
  <si>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</si>
  <si>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</si>
  <si>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</si>
  <si>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</si>
  <si>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</si>
  <si>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</si>
  <si>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</si>
  <si>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</si>
  <si>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</si>
  <si>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</si>
  <si>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</si>
  <si>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</si>
  <si>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</si>
  <si>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</si>
  <si>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</si>
  <si>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</si>
  <si>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</si>
  <si>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</si>
  <si>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</si>
  <si>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</si>
  <si>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</si>
  <si>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</si>
  <si>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</si>
  <si>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</si>
  <si>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</si>
  <si>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</si>
  <si>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</si>
  <si>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전체 최대값</t>
  </si>
  <si>
    <t>남 최대</t>
  </si>
  <si>
    <t>여 최대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</si>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</sst>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9" formatCode="yyyy&quot;년 &quot;mm&quot;월 &quot;dd&quot;일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17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  <c:pt idx="4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헬멧</c:v>
                      </c:pt>
                      <c:pt idx="3">
                        <c:v>장갑</c:v>
                      </c:pt>
                      <c:pt idx="4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차트작업!$C$4:$C$8</c15:sqref>
                        </c15:formulaRef>
                      </c:ext>
                    </c:extLst>
                    <c:numCache>
                      <c:formatCode>#,##0_ </c:formatCode>
                      <c:ptCount val="5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40000</c:v>
                      </c:pt>
                      <c:pt idx="3">
                        <c:v>25000</c:v>
                      </c:pt>
                      <c:pt idx="4">
                        <c:v>45000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  <c:pt idx="4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3421631"/>
        <c:axId val="943420671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943420671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3421631"/>
        <c:crosses val="max"/>
        <c:crossBetween val="between"/>
        <c:majorUnit val="2000000"/>
      </c:valAx>
      <c:catAx>
        <c:axId val="9434216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342067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8738235-58C5-2FE8-9409-43590A278C5B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태경" refreshedDate="45888.53838622685" createdVersion="8" refreshedVersion="8" minRefreshableVersion="3" recordCount="12" xr:uid="{59EEDDC7-1D26-47D3-AF34-07347E973228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C04B8B-95F6-459C-A868-B1AF3441DD68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54A027-5112-44A6-9D9B-F222567647F3}" name="표1" displayName="표1" ref="A3:H26" totalsRowShown="0" headerRowDxfId="0" dataDxfId="1" headerRowBorderDxfId="10" tableBorderDxfId="11">
  <autoFilter ref="A3:H26" xr:uid="{8254A027-5112-44A6-9D9B-F222567647F3}"/>
  <tableColumns count="8">
    <tableColumn id="1" xr3:uid="{2D86DDF3-4CFC-4537-9282-F25E58739D51}" name="성명" dataDxfId="9"/>
    <tableColumn id="2" xr3:uid="{19C450A9-6EEA-46D7-99EF-0950879FEED0}" name="성별" dataDxfId="8"/>
    <tableColumn id="3" xr3:uid="{4BE39571-ABFE-4A1E-AA16-BC3DBA8C28EF}" name="국어" dataDxfId="7"/>
    <tableColumn id="4" xr3:uid="{2EFE75AC-FF73-441F-81CF-8812A0DA0E27}" name="영어" dataDxfId="6"/>
    <tableColumn id="5" xr3:uid="{9B9C9D03-3A8D-4989-8815-CF8BD435AFEE}" name="수학" dataDxfId="5"/>
    <tableColumn id="6" xr3:uid="{347CAC42-8E8B-4D28-A188-CD0769FC7826}" name="과학" dataDxfId="4"/>
    <tableColumn id="7" xr3:uid="{5AA70CCB-0A76-463D-9289-EBB5F7E3DAED}" name="사회" dataDxfId="3"/>
    <tableColumn id="8" xr3:uid="{271C9394-AA75-4BB7-B2D3-2477D0F956D8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I8" sqref="I8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4">
      <c r="A4" s="1" t="s">
        <v>211</v>
      </c>
      <c r="B4" s="1" t="s">
        <v>217</v>
      </c>
      <c r="C4" s="1" t="s">
        <v>223</v>
      </c>
      <c r="D4" s="1" t="s">
        <v>227</v>
      </c>
      <c r="E4" s="2">
        <v>1500</v>
      </c>
      <c r="F4" s="1" t="s">
        <v>233</v>
      </c>
    </row>
    <row r="5" spans="1:6" x14ac:dyDescent="0.4">
      <c r="A5" s="1" t="s">
        <v>212</v>
      </c>
      <c r="B5" s="1" t="s">
        <v>218</v>
      </c>
      <c r="C5" s="1" t="s">
        <v>224</v>
      </c>
      <c r="D5" s="1" t="s">
        <v>228</v>
      </c>
      <c r="E5" s="2">
        <v>2000</v>
      </c>
      <c r="F5" s="1" t="s">
        <v>234</v>
      </c>
    </row>
    <row r="6" spans="1:6" x14ac:dyDescent="0.4">
      <c r="A6" s="1" t="s">
        <v>213</v>
      </c>
      <c r="B6" s="1" t="s">
        <v>219</v>
      </c>
      <c r="C6" s="1" t="s">
        <v>225</v>
      </c>
      <c r="D6" s="1" t="s">
        <v>229</v>
      </c>
      <c r="E6" s="2">
        <v>3520</v>
      </c>
      <c r="F6" s="1" t="s">
        <v>234</v>
      </c>
    </row>
    <row r="7" spans="1:6" x14ac:dyDescent="0.4">
      <c r="A7" s="1" t="s">
        <v>214</v>
      </c>
      <c r="B7" s="1" t="s">
        <v>220</v>
      </c>
      <c r="C7" s="1" t="s">
        <v>226</v>
      </c>
      <c r="D7" s="1" t="s">
        <v>230</v>
      </c>
      <c r="E7" s="2">
        <v>1000</v>
      </c>
      <c r="F7" s="1" t="s">
        <v>235</v>
      </c>
    </row>
    <row r="8" spans="1:6" x14ac:dyDescent="0.4">
      <c r="A8" s="1" t="s">
        <v>215</v>
      </c>
      <c r="B8" s="1" t="s">
        <v>221</v>
      </c>
      <c r="C8" s="1" t="s">
        <v>223</v>
      </c>
      <c r="D8" s="1" t="s">
        <v>231</v>
      </c>
      <c r="E8" s="2">
        <v>800</v>
      </c>
      <c r="F8" s="1" t="s">
        <v>233</v>
      </c>
    </row>
    <row r="9" spans="1:6" x14ac:dyDescent="0.4">
      <c r="A9" s="1" t="s">
        <v>216</v>
      </c>
      <c r="B9" s="1" t="s">
        <v>222</v>
      </c>
      <c r="C9" s="1" t="s">
        <v>225</v>
      </c>
      <c r="D9" s="1" t="s">
        <v>232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10" sqref="I10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8" t="s">
        <v>89</v>
      </c>
      <c r="B1" s="18"/>
      <c r="C1" s="18"/>
      <c r="D1" s="18"/>
      <c r="E1" s="18"/>
      <c r="F1" s="18"/>
      <c r="G1" s="18"/>
    </row>
    <row r="2" spans="1:7" ht="18.600000000000001" thickTop="1" thickBot="1" x14ac:dyDescent="0.45"/>
    <row r="3" spans="1:7" x14ac:dyDescent="0.4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236</v>
      </c>
      <c r="G3" s="23" t="s">
        <v>95</v>
      </c>
    </row>
    <row r="4" spans="1:7" x14ac:dyDescent="0.4">
      <c r="A4" s="24" t="s">
        <v>96</v>
      </c>
      <c r="B4" s="19">
        <v>45509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4">
      <c r="A5" s="24"/>
      <c r="B5" s="19">
        <v>45509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4">
      <c r="A6" s="24"/>
      <c r="B6" s="19">
        <v>45509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4">
      <c r="A7" s="24" t="s">
        <v>100</v>
      </c>
      <c r="B7" s="19">
        <v>45510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4">
      <c r="A8" s="24"/>
      <c r="B8" s="19">
        <v>45510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4">
      <c r="A9" s="24"/>
      <c r="B9" s="19">
        <v>45510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4">
      <c r="A10" s="24" t="s">
        <v>101</v>
      </c>
      <c r="B10" s="19">
        <v>45511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4">
      <c r="A11" s="24"/>
      <c r="B11" s="19">
        <v>45511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4">
      <c r="A12" s="24"/>
      <c r="B12" s="19">
        <v>45511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4">
      <c r="A13" s="24" t="s">
        <v>102</v>
      </c>
      <c r="B13" s="19">
        <v>45512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4">
      <c r="A14" s="24"/>
      <c r="B14" s="19">
        <v>45512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8" thickBot="1" x14ac:dyDescent="0.45">
      <c r="A15" s="26"/>
      <c r="B15" s="27">
        <v>45512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F8" sqref="F8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31">
        <v>0.92</v>
      </c>
    </row>
    <row r="6" spans="2:5" x14ac:dyDescent="0.4">
      <c r="B6" t="s">
        <v>242</v>
      </c>
      <c r="C6">
        <v>1600</v>
      </c>
      <c r="D6">
        <v>1544</v>
      </c>
      <c r="E6" s="31">
        <v>0.97</v>
      </c>
    </row>
    <row r="7" spans="2:5" x14ac:dyDescent="0.4">
      <c r="B7" t="s">
        <v>243</v>
      </c>
      <c r="C7">
        <v>2000</v>
      </c>
      <c r="D7">
        <v>1423</v>
      </c>
      <c r="E7" s="31">
        <v>0.71</v>
      </c>
    </row>
    <row r="8" spans="2:5" x14ac:dyDescent="0.4">
      <c r="B8" t="s">
        <v>244</v>
      </c>
      <c r="C8">
        <v>1500</v>
      </c>
      <c r="D8">
        <v>1221</v>
      </c>
      <c r="E8" s="31">
        <v>0.81</v>
      </c>
    </row>
    <row r="9" spans="2:5" x14ac:dyDescent="0.4">
      <c r="B9" t="s">
        <v>245</v>
      </c>
      <c r="C9">
        <v>1200</v>
      </c>
      <c r="D9">
        <v>1095</v>
      </c>
      <c r="E9" s="31">
        <v>0.91</v>
      </c>
    </row>
    <row r="10" spans="2:5" x14ac:dyDescent="0.4">
      <c r="B10" t="s">
        <v>246</v>
      </c>
      <c r="C10">
        <v>1000</v>
      </c>
      <c r="D10">
        <v>912</v>
      </c>
      <c r="E10" s="31">
        <v>0.91</v>
      </c>
    </row>
    <row r="11" spans="2:5" x14ac:dyDescent="0.4">
      <c r="B11" t="s">
        <v>247</v>
      </c>
      <c r="C11">
        <v>1200</v>
      </c>
      <c r="D11">
        <v>965</v>
      </c>
      <c r="E11" s="31">
        <v>0.8</v>
      </c>
    </row>
    <row r="12" spans="2:5" x14ac:dyDescent="0.4">
      <c r="B12" t="s">
        <v>248</v>
      </c>
      <c r="C12">
        <v>1000</v>
      </c>
      <c r="D12">
        <v>769</v>
      </c>
      <c r="E12" s="31">
        <v>0.77</v>
      </c>
    </row>
    <row r="13" spans="2:5" x14ac:dyDescent="0.4">
      <c r="B13" t="s">
        <v>249</v>
      </c>
      <c r="C13">
        <v>1500</v>
      </c>
      <c r="D13">
        <v>1426</v>
      </c>
      <c r="E13" s="31">
        <v>0.95</v>
      </c>
    </row>
    <row r="14" spans="2:5" x14ac:dyDescent="0.4">
      <c r="B14" t="s">
        <v>250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23" workbookViewId="0">
      <selection activeCell="D30" sqref="D30:E39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IF(D3/POWER(C3,2)&lt;20,"저체중",IF(D3/POWER(C3,2)&gt;=25, "비만","정상"))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IF(D4/POWER(C4,2)&lt;20,"저체중",IF(D4/POWER(C4,2)&gt;=25, "비만","정상"))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I16*INDEX($M$25:$O$26,2,MATCH(LEFT(H16,2),$M$25:$O$25,0))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I17*INDEX($M$25:$O$26,2,MATCH(LEFT(H17,2),$M$25:$O$25,0))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2" t="s">
        <v>71</v>
      </c>
      <c r="B26" s="13"/>
      <c r="C26" s="13"/>
      <c r="D26" s="14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4">
      <c r="A30" s="6" t="s">
        <v>189</v>
      </c>
      <c r="B30" s="6" t="s">
        <v>79</v>
      </c>
      <c r="C30" s="6" t="s">
        <v>47</v>
      </c>
      <c r="D30" s="11" t="str">
        <f>LEFT(A30,4)&amp;"년-"&amp; VLOOKUP(MID(A30,6,1)*1,$G$37:$H$39,2,0)</f>
        <v>2021년-실버</v>
      </c>
      <c r="E30" s="11"/>
    </row>
    <row r="31" spans="1:15" x14ac:dyDescent="0.4">
      <c r="A31" s="6" t="s">
        <v>190</v>
      </c>
      <c r="B31" s="6" t="s">
        <v>80</v>
      </c>
      <c r="C31" s="6" t="s">
        <v>56</v>
      </c>
      <c r="D31" s="11" t="str">
        <f t="shared" ref="D31:D39" si="3">LEFT(A31,4)&amp;"년-"&amp; VLOOKUP(MID(A31,6,1)*1,$G$37:$H$39,2,0)</f>
        <v>2019년-골드</v>
      </c>
      <c r="E31" s="11"/>
    </row>
    <row r="32" spans="1:15" x14ac:dyDescent="0.4">
      <c r="A32" s="6" t="s">
        <v>191</v>
      </c>
      <c r="B32" s="6" t="s">
        <v>81</v>
      </c>
      <c r="C32" s="6" t="s">
        <v>47</v>
      </c>
      <c r="D32" s="11" t="str">
        <f t="shared" si="3"/>
        <v>2023년-브론즈</v>
      </c>
      <c r="E32" s="11"/>
    </row>
    <row r="33" spans="1:8" x14ac:dyDescent="0.4">
      <c r="A33" s="6" t="s">
        <v>192</v>
      </c>
      <c r="B33" s="6" t="s">
        <v>82</v>
      </c>
      <c r="C33" s="6" t="s">
        <v>56</v>
      </c>
      <c r="D33" s="11" t="str">
        <f t="shared" si="3"/>
        <v>2020년-실버</v>
      </c>
      <c r="E33" s="11"/>
    </row>
    <row r="34" spans="1:8" x14ac:dyDescent="0.4">
      <c r="A34" s="6" t="s">
        <v>193</v>
      </c>
      <c r="B34" s="6" t="s">
        <v>83</v>
      </c>
      <c r="C34" s="6" t="s">
        <v>56</v>
      </c>
      <c r="D34" s="11" t="str">
        <f t="shared" si="3"/>
        <v>2024년-브론즈</v>
      </c>
      <c r="E34" s="11"/>
    </row>
    <row r="35" spans="1:8" x14ac:dyDescent="0.4">
      <c r="A35" s="6" t="s">
        <v>194</v>
      </c>
      <c r="B35" s="6" t="s">
        <v>84</v>
      </c>
      <c r="C35" s="6" t="s">
        <v>56</v>
      </c>
      <c r="D35" s="11" t="str">
        <f t="shared" si="3"/>
        <v>2018년-골드</v>
      </c>
      <c r="E35" s="11"/>
      <c r="G35" s="16" t="s">
        <v>195</v>
      </c>
      <c r="H35" s="16"/>
    </row>
    <row r="36" spans="1:8" x14ac:dyDescent="0.4">
      <c r="A36" s="6" t="s">
        <v>196</v>
      </c>
      <c r="B36" s="6" t="s">
        <v>85</v>
      </c>
      <c r="C36" s="6" t="s">
        <v>47</v>
      </c>
      <c r="D36" s="11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11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11" t="str">
        <f t="shared" si="3"/>
        <v>2023년-골드</v>
      </c>
      <c r="E38" s="11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11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9" workbookViewId="0">
      <selection activeCell="K8" sqref="K8"/>
    </sheetView>
  </sheetViews>
  <sheetFormatPr defaultRowHeight="17.399999999999999" outlineLevelRow="3" x14ac:dyDescent="0.4"/>
  <sheetData>
    <row r="1" spans="1:8" ht="21" x14ac:dyDescent="0.4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32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32" t="s">
        <v>252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3"/>
      <c r="B23" s="34" t="s">
        <v>255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4">
      <c r="A24" s="33"/>
      <c r="B24" s="34" t="s">
        <v>253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4">
      <c r="A25" s="33"/>
      <c r="B25" s="34" t="s">
        <v>256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4">
      <c r="A26" s="33"/>
      <c r="B26" s="34" t="s">
        <v>251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5" workbookViewId="0">
      <selection activeCell="F24" sqref="F24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17" t="s">
        <v>128</v>
      </c>
      <c r="B1" s="17"/>
      <c r="C1" s="17"/>
      <c r="D1" s="17"/>
      <c r="E1" s="17"/>
      <c r="F1" s="1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6" t="s">
        <v>131</v>
      </c>
      <c r="B19" t="s">
        <v>137</v>
      </c>
    </row>
    <row r="21" spans="1:5" x14ac:dyDescent="0.4">
      <c r="B21" s="36" t="s">
        <v>130</v>
      </c>
      <c r="C21" s="36" t="s">
        <v>262</v>
      </c>
    </row>
    <row r="22" spans="1:5" x14ac:dyDescent="0.4">
      <c r="B22" t="s">
        <v>136</v>
      </c>
      <c r="D22" t="s">
        <v>258</v>
      </c>
      <c r="E22" t="s">
        <v>260</v>
      </c>
    </row>
    <row r="23" spans="1:5" x14ac:dyDescent="0.4">
      <c r="A23" s="36" t="s">
        <v>129</v>
      </c>
      <c r="B23" t="s">
        <v>259</v>
      </c>
      <c r="C23" t="s">
        <v>261</v>
      </c>
    </row>
    <row r="24" spans="1:5" x14ac:dyDescent="0.4">
      <c r="A24" t="s">
        <v>135</v>
      </c>
      <c r="B24" s="37">
        <v>3200000</v>
      </c>
      <c r="C24" s="37">
        <v>1400000</v>
      </c>
      <c r="D24" s="37">
        <v>3200000</v>
      </c>
      <c r="E24" s="37">
        <v>1400000</v>
      </c>
    </row>
    <row r="25" spans="1:5" x14ac:dyDescent="0.4">
      <c r="A25" t="s">
        <v>138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4">
      <c r="A26" t="s">
        <v>139</v>
      </c>
      <c r="B26" s="37">
        <v>3400000</v>
      </c>
      <c r="C26" s="37">
        <v>1400000</v>
      </c>
      <c r="D26" s="37">
        <v>3400000</v>
      </c>
      <c r="E26" s="37">
        <v>1400000</v>
      </c>
    </row>
    <row r="27" spans="1:5" x14ac:dyDescent="0.4">
      <c r="A27" t="s">
        <v>257</v>
      </c>
      <c r="B27" s="37">
        <v>3466666.6666666665</v>
      </c>
      <c r="C27" s="37">
        <v>1466666.6666666667</v>
      </c>
      <c r="D27" s="37">
        <v>3466666.6666666665</v>
      </c>
      <c r="E27" s="3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13"/>
  <sheetViews>
    <sheetView workbookViewId="0">
      <selection activeCell="I13" sqref="I13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8" ht="21" x14ac:dyDescent="0.4">
      <c r="A1" s="17" t="s">
        <v>157</v>
      </c>
      <c r="B1" s="17"/>
      <c r="C1" s="17"/>
      <c r="D1" s="17"/>
      <c r="E1" s="17"/>
    </row>
    <row r="3" spans="1:8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8" x14ac:dyDescent="0.4">
      <c r="A4" s="6" t="s">
        <v>163</v>
      </c>
      <c r="B4" s="6">
        <v>65</v>
      </c>
      <c r="C4" s="6">
        <v>55</v>
      </c>
      <c r="D4" s="6">
        <v>80</v>
      </c>
      <c r="E4" s="38">
        <f>AVERAGE(B4:D4)</f>
        <v>66.666666666666671</v>
      </c>
    </row>
    <row r="5" spans="1:8" x14ac:dyDescent="0.4">
      <c r="A5" s="6" t="s">
        <v>164</v>
      </c>
      <c r="B5" s="6">
        <v>75</v>
      </c>
      <c r="C5" s="6">
        <v>70</v>
      </c>
      <c r="D5" s="6">
        <v>60</v>
      </c>
      <c r="E5" s="38">
        <f t="shared" ref="E5:E13" si="0">AVERAGE(B5:D5)</f>
        <v>68.333333333333329</v>
      </c>
    </row>
    <row r="6" spans="1:8" x14ac:dyDescent="0.4">
      <c r="A6" s="6" t="s">
        <v>165</v>
      </c>
      <c r="B6" s="6">
        <v>90</v>
      </c>
      <c r="C6" s="6">
        <v>95</v>
      </c>
      <c r="D6" s="6">
        <v>85</v>
      </c>
      <c r="E6" s="38">
        <f t="shared" si="0"/>
        <v>90</v>
      </c>
    </row>
    <row r="7" spans="1:8" x14ac:dyDescent="0.4">
      <c r="A7" s="6" t="s">
        <v>166</v>
      </c>
      <c r="B7" s="6">
        <v>80</v>
      </c>
      <c r="C7" s="6">
        <v>80</v>
      </c>
      <c r="D7" s="6">
        <v>85</v>
      </c>
      <c r="E7" s="38">
        <f t="shared" si="0"/>
        <v>81.666666666666671</v>
      </c>
    </row>
    <row r="8" spans="1:8" x14ac:dyDescent="0.4">
      <c r="A8" s="6" t="s">
        <v>167</v>
      </c>
      <c r="B8" s="6">
        <v>60</v>
      </c>
      <c r="C8" s="6">
        <v>45</v>
      </c>
      <c r="D8" s="6">
        <v>50</v>
      </c>
      <c r="E8" s="38">
        <f t="shared" si="0"/>
        <v>51.666666666666664</v>
      </c>
    </row>
    <row r="9" spans="1:8" x14ac:dyDescent="0.4">
      <c r="A9" s="6" t="s">
        <v>168</v>
      </c>
      <c r="B9" s="6">
        <v>40</v>
      </c>
      <c r="C9" s="6">
        <v>35</v>
      </c>
      <c r="D9" s="6">
        <v>50</v>
      </c>
      <c r="E9" s="38">
        <f t="shared" si="0"/>
        <v>41.666666666666664</v>
      </c>
    </row>
    <row r="10" spans="1:8" x14ac:dyDescent="0.4">
      <c r="A10" s="6" t="s">
        <v>169</v>
      </c>
      <c r="B10" s="6">
        <v>35</v>
      </c>
      <c r="C10" s="6">
        <v>40</v>
      </c>
      <c r="D10" s="6">
        <v>50</v>
      </c>
      <c r="E10" s="38">
        <f t="shared" si="0"/>
        <v>41.666666666666664</v>
      </c>
    </row>
    <row r="11" spans="1:8" x14ac:dyDescent="0.4">
      <c r="A11" s="6" t="s">
        <v>170</v>
      </c>
      <c r="B11" s="6">
        <v>85</v>
      </c>
      <c r="C11" s="6">
        <v>80</v>
      </c>
      <c r="D11" s="6">
        <v>70</v>
      </c>
      <c r="E11" s="38">
        <f t="shared" si="0"/>
        <v>78.333333333333329</v>
      </c>
    </row>
    <row r="12" spans="1:8" x14ac:dyDescent="0.4">
      <c r="A12" s="6" t="s">
        <v>171</v>
      </c>
      <c r="B12" s="6">
        <v>75</v>
      </c>
      <c r="C12" s="6">
        <v>90</v>
      </c>
      <c r="D12" s="6">
        <v>80</v>
      </c>
      <c r="E12" s="38">
        <f t="shared" si="0"/>
        <v>81.666666666666671</v>
      </c>
      <c r="H12" s="39"/>
    </row>
    <row r="13" spans="1:8" x14ac:dyDescent="0.4">
      <c r="A13" s="6" t="s">
        <v>172</v>
      </c>
      <c r="B13" s="6">
        <v>65</v>
      </c>
      <c r="C13" s="6">
        <v>60</v>
      </c>
      <c r="D13" s="6">
        <v>50</v>
      </c>
      <c r="E13" s="3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I10" sqref="I10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7" t="s">
        <v>173</v>
      </c>
      <c r="B1" s="17"/>
      <c r="C1" s="17"/>
      <c r="D1" s="17"/>
      <c r="E1" s="1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태경 이</cp:lastModifiedBy>
  <dcterms:created xsi:type="dcterms:W3CDTF">2023-04-27T08:01:32Z</dcterms:created>
  <dcterms:modified xsi:type="dcterms:W3CDTF">2025-08-19T04:09:13Z</dcterms:modified>
</cp:coreProperties>
</file>