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2 최신기출유형\"/>
    </mc:Choice>
  </mc:AlternateContent>
  <xr:revisionPtr revIDLastSave="0" documentId="8_{A73D12C3-44AA-4529-A856-98E386371BDB}" xr6:coauthVersionLast="47" xr6:coauthVersionMax="47" xr10:uidLastSave="{00000000-0000-0000-0000-000000000000}"/>
  <bookViews>
    <workbookView xWindow="-96" yWindow="0" windowWidth="25608" windowHeight="1857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_xleta.IF" hidden="1" xlm="1">#NAME?</definedName>
  </definedNames>
  <calcPr calcId="191029"/>
  <pivotCaches>
    <pivotCache cacheId="6" r:id="rId9"/>
  </pivotCaches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4" l="1"/>
  <c r="E32" i="4"/>
  <c r="E33" i="4"/>
  <c r="E34" i="4"/>
  <c r="E35" i="4"/>
  <c r="E36" i="4"/>
  <c r="E37" i="4"/>
  <c r="E38" i="4"/>
  <c r="E39" i="4"/>
  <c r="E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<sst xmlns="http://schemas.openxmlformats.org/spreadsheetml/2006/main" count="363" uniqueCount="270">
  <si>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</si>
  <si>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</si>
  <si>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</si>
  <si>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</si>
  <si>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</si>
  <si>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</si>
  <si>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</si>
  <si>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</si>
  <si>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</si>
  <si>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</si>
  <si>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</si>
  <si>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</si>
  <si>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</si>
  <si>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</si>
  <si>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</si>
  <si>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</si>
  <si>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</si>
  <si>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</si>
  <si>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</si>
  <si>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</si>
  <si>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</si>
  <si>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</si>
  <si>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</si>
  <si>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</si>
  <si>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</si>
  <si>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</si>
  <si>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</si>
  <si>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</si>
  <si>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</si>
  <si>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</si>
  <si>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</si>
  <si>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</si>
  <si>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</si>
  <si>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</si>
  <si>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</si>
  <si>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</si>
  <si>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</si>
  <si>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</si>
  <si>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</si>
  <si>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</si>
  <si>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</si>
  <si>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</si>
  <si>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</si>
  <si>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</si>
  <si>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</si>
  <si>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</si>
  <si>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</si>
  <si>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</si>
  <si>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</si>
  <si>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</si>
  <si>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</si>
  <si>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</si>
  <si>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</si>
  <si>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</si>
  <si>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</si>
  <si>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</si>
  <si>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</si>
  <si>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</si>
  <si>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</si>
  <si>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</si>
  <si>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</si>
  <si>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</si>
  <si>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</si>
  <si>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</si>
  <si>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</si>
  <si>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</si>
  <si>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</si>
  <si>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</si>
  <si>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</si>
  <si>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</si>
  <si>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</si>
  <si>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</si>
  <si>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</si>
  <si>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</si>
  <si>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</si>
  <si>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</si>
  <si>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</si>
  <si>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</si>
  <si>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</si>
  <si>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</si>
  <si>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</si>
  <si>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</si>
  <si>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</si>
  <si>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</si>
  <si>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</si>
  <si>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</si>
  <si>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</si>
  <si>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</si>
  <si>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</si>
  <si>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</si>
  <si>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</si>
  <si>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</si>
  <si>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</si>
  <si>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</si>
  <si>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</si>
  <si>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</si>
  <si>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</si>
  <si>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</si>
  <si>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</si>
  <si>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</si>
  <si>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</si>
  <si>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</si>
  <si>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</si>
  <si>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</si>
  <si>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</si>
  <si>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</si>
  <si>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</si>
  <si>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</si>
  <si>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</si>
  <si>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</si>
  <si>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</si>
  <si>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</si>
  <si>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</si>
  <si>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</si>
  <si>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</si>
  <si>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</si>
  <si>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</si>
  <si>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</si>
  <si>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</si>
  <si>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</si>
  <si>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</si>
  <si>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</si>
  <si>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</si>
  <si>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</si>
  <si>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</si>
  <si>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</si>
  <si>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</si>
  <si>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</si>
  <si>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</si>
  <si>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</si>
  <si>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</si>
  <si>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</si>
  <si>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</si>
  <si>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</si>
  <si>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</si>
  <si>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</si>
  <si>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</si>
  <si>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</si>
  <si>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</si>
  <si>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</si>
  <si>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</si>
  <si>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</si>
  <si>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</si>
  <si>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</si>
  <si>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</si>
  <si>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</si>
  <si>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</si>
  <si>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</si>
  <si>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</si>
  <si>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</si>
  <si>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</si>
  <si>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</si>
  <si>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</si>
  <si>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</si>
  <si>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</si>
  <si>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</si>
  <si>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</si>
  <si>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</si>
  <si>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</si>
  <si>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</si>
  <si>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</si>
  <si>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</si>
  <si>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</si>
  <si>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</si>
  <si>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</si>
  <si>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</si>
  <si>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</si>
  <si>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</si>
  <si>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</si>
  <si>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</si>
  <si>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</si>
  <si>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</si>
  <si>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</si>
  <si>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</si>
  <si>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</si>
  <si>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</si>
  <si>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</si>
  <si>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</si>
  <si>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</si>
  <si>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</si>
  <si>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</si>
  <si>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</si>
  <si>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</si>
  <si>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</si>
  <si>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</si>
  <si>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</si>
  <si>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</si>
  <si>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</si>
  <si>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</si>
  <si>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</si>
  <si>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</si>
  <si>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</si>
  <si>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</si>
  <si>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</si>
  <si>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</si>
  <si>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</si>
  <si>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</si>
  <si>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</si>
  <si>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</si>
  <si>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</si>
  <si>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</si>
  <si>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</si>
  <si>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</si>
  <si>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</si>
  <si>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</si>
  <si>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</si>
  <si>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</si>
  <si>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</si>
  <si>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</si>
  <si>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</si>
  <si>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</si>
  <si>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</si>
  <si>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生産量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</si>
  <si>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</si>
  <si>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</si>
  <si>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</si>
  <si>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</si>
  <si>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</si>
  <si>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</si>
  <si>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</si>
  <si>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</si>
  <si>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</si>
  <si>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</si>
  <si>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</si>
  <si>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</si>
  <si>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</si>
  <si>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</si>
  <si>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</si>
  <si>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</si>
  <si>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</si>
  <si>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</si>
  <si>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</si>
  <si>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</si>
  <si>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</si>
  <si>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</si>
  <si>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</si>
  <si>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</si>
  <si>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</si>
  <si>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</si>
  <si>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</si>
  <si>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</si>
  <si>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</si>
  <si>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</si>
  <si>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</si>
  <si>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</si>
  <si>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CMK-93</t>
    <phoneticPr fontId="1" type="noConversion"/>
  </si>
  <si>
    <t>CMK-01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</si>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</sst>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3C-453F-A54C-EB6996E4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3C-453F-A54C-EB6996E4A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603328"/>
        <c:axId val="44660188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44660188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6603328"/>
        <c:crosses val="max"/>
        <c:crossBetween val="between"/>
        <c:majorUnit val="2000000"/>
      </c:valAx>
      <c:catAx>
        <c:axId val="4466033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601888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411480</xdr:colOff>
          <xdr:row>2</xdr:row>
          <xdr:rowOff>7620</xdr:rowOff>
        </xdr:from>
        <xdr:to>
          <xdr:col>8</xdr:col>
          <xdr:colOff>7620</xdr:colOff>
          <xdr:row>4</xdr:row>
          <xdr:rowOff>15240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7620</xdr:colOff>
      <xdr:row>5</xdr:row>
      <xdr:rowOff>205740</xdr:rowOff>
    </xdr:from>
    <xdr:to>
      <xdr:col>8</xdr:col>
      <xdr:colOff>15240</xdr:colOff>
      <xdr:row>8</xdr:row>
      <xdr:rowOff>38100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AC9A582A-C41F-C31F-EE65-BADA895B8806}"/>
            </a:ext>
          </a:extLst>
        </xdr:cNvPr>
        <xdr:cNvSpPr/>
      </xdr:nvSpPr>
      <xdr:spPr>
        <a:xfrm>
          <a:off x="4526280" y="1356360"/>
          <a:ext cx="1348740" cy="4953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718.61856909722" createdVersion="8" refreshedVersion="8" minRefreshableVersion="3" recordCount="12" xr:uid="{C2522B88-603C-416B-AE3C-035C795EFFC5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084901-03C2-430E-90D7-AEE9A38924E8}" name="피벗 테이블1" cacheId="6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DC6C754-08C0-4A94-94BB-04A15268EAE5}" name="표1" displayName="표1" ref="A3:H26" totalsRowShown="0" headerRowDxfId="0" dataDxfId="1" headerRowBorderDxfId="10" tableBorderDxfId="11">
  <autoFilter ref="A3:H26" xr:uid="{5DC6C754-08C0-4A94-94BB-04A15268EAE5}"/>
  <tableColumns count="8">
    <tableColumn id="1" xr3:uid="{4DAA4C07-BC66-4C42-9C2D-2A2230B3C202}" name="성명" dataDxfId="9"/>
    <tableColumn id="2" xr3:uid="{2E8926B4-6EA4-45D2-99B3-BC90B71657EC}" name="성별" dataDxfId="8"/>
    <tableColumn id="3" xr3:uid="{1F173A4C-C267-4BBB-A433-B657A86CDFF5}" name="국어" dataDxfId="7"/>
    <tableColumn id="4" xr3:uid="{83A777C7-A204-4A55-B0A8-9C8DFB475105}" name="영어" dataDxfId="6"/>
    <tableColumn id="5" xr3:uid="{AD989310-6671-4C56-A653-222E59F8DA0C}" name="수학" dataDxfId="5"/>
    <tableColumn id="6" xr3:uid="{0A0000BB-4ACC-4CFF-A0C7-D76CDD7495F2}" name="과학" dataDxfId="4"/>
    <tableColumn id="7" xr3:uid="{CE1FD98E-DD0C-4D71-BBB1-F230FD81B95A}" name="사회" dataDxfId="3"/>
    <tableColumn id="8" xr3:uid="{3F516910-7738-49C9-89C7-AE92FBB586F3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:A9"/>
    </sheetView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 x14ac:dyDescent="0.4">
      <c r="A4" s="1" t="s">
        <v>264</v>
      </c>
      <c r="B4" s="1" t="s">
        <v>246</v>
      </c>
      <c r="C4" s="1" t="s">
        <v>251</v>
      </c>
      <c r="D4" s="1" t="s">
        <v>255</v>
      </c>
      <c r="E4" s="2">
        <v>1500</v>
      </c>
      <c r="F4" s="1" t="s">
        <v>261</v>
      </c>
    </row>
    <row r="5" spans="1:6" x14ac:dyDescent="0.4">
      <c r="A5" s="1" t="s">
        <v>265</v>
      </c>
      <c r="B5" s="1" t="s">
        <v>245</v>
      </c>
      <c r="C5" s="1" t="s">
        <v>252</v>
      </c>
      <c r="D5" s="1" t="s">
        <v>256</v>
      </c>
      <c r="E5" s="2">
        <v>2000</v>
      </c>
      <c r="F5" s="1" t="s">
        <v>262</v>
      </c>
    </row>
    <row r="6" spans="1:6" x14ac:dyDescent="0.4">
      <c r="A6" s="1" t="s">
        <v>266</v>
      </c>
      <c r="B6" s="1" t="s">
        <v>247</v>
      </c>
      <c r="C6" s="1" t="s">
        <v>253</v>
      </c>
      <c r="D6" s="1" t="s">
        <v>257</v>
      </c>
      <c r="E6" s="2">
        <v>3520</v>
      </c>
      <c r="F6" s="1" t="s">
        <v>262</v>
      </c>
    </row>
    <row r="7" spans="1:6" x14ac:dyDescent="0.4">
      <c r="A7" s="1" t="s">
        <v>267</v>
      </c>
      <c r="B7" s="1" t="s">
        <v>248</v>
      </c>
      <c r="C7" s="1" t="s">
        <v>254</v>
      </c>
      <c r="D7" s="1" t="s">
        <v>258</v>
      </c>
      <c r="E7" s="2">
        <v>1000</v>
      </c>
      <c r="F7" s="1" t="s">
        <v>263</v>
      </c>
    </row>
    <row r="8" spans="1:6" x14ac:dyDescent="0.4">
      <c r="A8" s="1" t="s">
        <v>268</v>
      </c>
      <c r="B8" s="1" t="s">
        <v>249</v>
      </c>
      <c r="C8" s="1" t="s">
        <v>251</v>
      </c>
      <c r="D8" s="1" t="s">
        <v>259</v>
      </c>
      <c r="E8" s="2">
        <v>800</v>
      </c>
      <c r="F8" s="1" t="s">
        <v>261</v>
      </c>
    </row>
    <row r="9" spans="1:6" x14ac:dyDescent="0.4">
      <c r="A9" s="1" t="s">
        <v>269</v>
      </c>
      <c r="B9" s="1" t="s">
        <v>250</v>
      </c>
      <c r="C9" s="1" t="s">
        <v>253</v>
      </c>
      <c r="D9" s="1" t="s">
        <v>260</v>
      </c>
      <c r="E9" s="2">
        <v>950</v>
      </c>
      <c r="F9" s="1" t="s">
        <v>262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zoomScale="170" zoomScaleNormal="170" workbookViewId="0">
      <selection activeCell="H8" sqref="H8"/>
    </sheetView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6" t="s">
        <v>116</v>
      </c>
      <c r="B1" s="16"/>
      <c r="C1" s="16"/>
      <c r="D1" s="16"/>
      <c r="E1" s="16"/>
      <c r="F1" s="16"/>
      <c r="G1" s="16"/>
    </row>
    <row r="2" spans="1:7" ht="18.600000000000001" thickTop="1" thickBot="1" x14ac:dyDescent="0.45"/>
    <row r="3" spans="1:7" x14ac:dyDescent="0.4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212</v>
      </c>
      <c r="G3" s="21" t="s">
        <v>122</v>
      </c>
    </row>
    <row r="4" spans="1:7" x14ac:dyDescent="0.4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4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4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4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4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4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4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4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4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4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4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8" thickBot="1" x14ac:dyDescent="0.4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G6" sqref="G6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211</v>
      </c>
    </row>
    <row r="4" spans="2:5" x14ac:dyDescent="0.4">
      <c r="B4" t="s">
        <v>225</v>
      </c>
      <c r="C4" t="s">
        <v>226</v>
      </c>
      <c r="D4" t="s">
        <v>227</v>
      </c>
      <c r="E4" t="s">
        <v>228</v>
      </c>
    </row>
    <row r="5" spans="2:5" x14ac:dyDescent="0.4">
      <c r="B5" t="s">
        <v>229</v>
      </c>
      <c r="C5">
        <v>1500</v>
      </c>
      <c r="D5">
        <v>1384</v>
      </c>
      <c r="E5" s="36">
        <v>0.92</v>
      </c>
    </row>
    <row r="6" spans="2:5" x14ac:dyDescent="0.4">
      <c r="B6" t="s">
        <v>230</v>
      </c>
      <c r="C6">
        <v>1600</v>
      </c>
      <c r="D6">
        <v>1544</v>
      </c>
      <c r="E6" s="36">
        <v>0.97</v>
      </c>
    </row>
    <row r="7" spans="2:5" x14ac:dyDescent="0.4">
      <c r="B7" t="s">
        <v>231</v>
      </c>
      <c r="C7">
        <v>2000</v>
      </c>
      <c r="D7">
        <v>1423</v>
      </c>
      <c r="E7" s="36">
        <v>0.71</v>
      </c>
    </row>
    <row r="8" spans="2:5" x14ac:dyDescent="0.4">
      <c r="B8" t="s">
        <v>232</v>
      </c>
      <c r="C8">
        <v>1500</v>
      </c>
      <c r="D8">
        <v>1221</v>
      </c>
      <c r="E8" s="36">
        <v>0.81</v>
      </c>
    </row>
    <row r="9" spans="2:5" x14ac:dyDescent="0.4">
      <c r="B9" t="s">
        <v>233</v>
      </c>
      <c r="C9">
        <v>1200</v>
      </c>
      <c r="D9">
        <v>1095</v>
      </c>
      <c r="E9" s="36">
        <v>0.91</v>
      </c>
    </row>
    <row r="10" spans="2:5" x14ac:dyDescent="0.4">
      <c r="B10" t="s">
        <v>234</v>
      </c>
      <c r="C10">
        <v>1000</v>
      </c>
      <c r="D10">
        <v>912</v>
      </c>
      <c r="E10" s="36">
        <v>0.91</v>
      </c>
    </row>
    <row r="11" spans="2:5" x14ac:dyDescent="0.4">
      <c r="B11" t="s">
        <v>235</v>
      </c>
      <c r="C11">
        <v>1200</v>
      </c>
      <c r="D11">
        <v>965</v>
      </c>
      <c r="E11" s="36">
        <v>0.8</v>
      </c>
    </row>
    <row r="12" spans="2:5" x14ac:dyDescent="0.4">
      <c r="B12" t="s">
        <v>236</v>
      </c>
      <c r="C12">
        <v>1000</v>
      </c>
      <c r="D12">
        <v>769</v>
      </c>
      <c r="E12" s="36">
        <v>0.77</v>
      </c>
    </row>
    <row r="13" spans="2:5" x14ac:dyDescent="0.4">
      <c r="B13" t="s">
        <v>237</v>
      </c>
      <c r="C13">
        <v>1500</v>
      </c>
      <c r="D13">
        <v>1426</v>
      </c>
      <c r="E13" s="36">
        <v>0.95</v>
      </c>
    </row>
    <row r="14" spans="2:5" x14ac:dyDescent="0.4">
      <c r="B14" t="s">
        <v>238</v>
      </c>
      <c r="C14">
        <v>1800</v>
      </c>
      <c r="D14">
        <v>1698</v>
      </c>
      <c r="E14" s="36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G41" sqref="G41"/>
    </sheetView>
  </sheetViews>
  <sheetFormatPr defaultRowHeight="17.399999999999999" x14ac:dyDescent="0.4"/>
  <cols>
    <col min="1" max="1" width="9.5" bestFit="1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IF(D3/POWER(C3,2)&lt;20,"저체중",IF(D3/POWER(C3,2)&lt;25,"정상",IF(D3/POWER(C3,2)&gt;=25,"비만","")))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 AND( AVERAGE(H3,I3)&gt;=80, 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IF(D4/POWER(C4,2)&lt;20,"저체중",IF(D4/POWER(C4,2)&lt;25,"정상",IF(D4/POWER(C4,2)&gt;=25,"비만","")))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 AND( AVERAGE(H4,I4)&gt;=80, 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 INDEX($M$25:$O$26,2, MATCH( 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 INDEX($M$25:$O$26,2, MATCH( 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1" t="s">
        <v>71</v>
      </c>
      <c r="B26" s="12"/>
      <c r="C26" s="12"/>
      <c r="D26" s="13"/>
      <c r="E26" s="6">
        <f xml:space="preserve"> ROUNDDOWN( 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79</v>
      </c>
    </row>
    <row r="29" spans="1:15" x14ac:dyDescent="0.4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 MID(A30,3,1),$G$36:$H$39,2,FALSE)</f>
        <v>과장</v>
      </c>
    </row>
    <row r="31" spans="1:15" x14ac:dyDescent="0.4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 MID(A31,3,1),$G$36:$H$39,2,FALSE)</f>
        <v>대리</v>
      </c>
    </row>
    <row r="32" spans="1:15" x14ac:dyDescent="0.4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M24" sqref="M24"/>
    </sheetView>
  </sheetViews>
  <sheetFormatPr defaultRowHeight="17.399999999999999" outlineLevelRow="3" x14ac:dyDescent="0.4"/>
  <sheetData>
    <row r="1" spans="1:8" ht="21" x14ac:dyDescent="0.4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">
      <c r="A3" s="35" t="s">
        <v>131</v>
      </c>
      <c r="B3" s="35" t="s">
        <v>38</v>
      </c>
      <c r="C3" s="35" t="s">
        <v>132</v>
      </c>
      <c r="D3" s="35" t="s">
        <v>133</v>
      </c>
      <c r="E3" s="35" t="s">
        <v>134</v>
      </c>
      <c r="F3" s="35" t="s">
        <v>135</v>
      </c>
      <c r="G3" s="35" t="s">
        <v>136</v>
      </c>
      <c r="H3" s="35" t="s">
        <v>137</v>
      </c>
    </row>
    <row r="4" spans="1:8" outlineLevel="3" x14ac:dyDescent="0.4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29" t="s">
        <v>216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29" t="s">
        <v>213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0"/>
      <c r="B23" s="31" t="s">
        <v>217</v>
      </c>
      <c r="C23" s="30"/>
      <c r="D23" s="30"/>
      <c r="E23" s="30"/>
      <c r="F23" s="30"/>
      <c r="G23" s="30"/>
      <c r="H23" s="30">
        <f>SUBTOTAL(1,H15:H22)</f>
        <v>400.75</v>
      </c>
    </row>
    <row r="24" spans="1:8" outlineLevel="1" x14ac:dyDescent="0.4">
      <c r="A24" s="30"/>
      <c r="B24" s="31" t="s">
        <v>214</v>
      </c>
      <c r="C24" s="30">
        <f>SUBTOTAL(4,C15:C22)</f>
        <v>94</v>
      </c>
      <c r="D24" s="30">
        <f>SUBTOTAL(4,D15:D22)</f>
        <v>97</v>
      </c>
      <c r="E24" s="30">
        <f>SUBTOTAL(4,E15:E22)</f>
        <v>94</v>
      </c>
      <c r="F24" s="30">
        <f>SUBTOTAL(4,F15:F22)</f>
        <v>96</v>
      </c>
      <c r="G24" s="30">
        <f>SUBTOTAL(4,G15:G22)</f>
        <v>95</v>
      </c>
      <c r="H24" s="30"/>
    </row>
    <row r="25" spans="1:8" x14ac:dyDescent="0.4">
      <c r="A25" s="30"/>
      <c r="B25" s="31" t="s">
        <v>218</v>
      </c>
      <c r="C25" s="30"/>
      <c r="D25" s="30"/>
      <c r="E25" s="30"/>
      <c r="F25" s="30"/>
      <c r="G25" s="30"/>
      <c r="H25" s="30">
        <f>SUBTOTAL(1,H4:H22)</f>
        <v>398.41176470588238</v>
      </c>
    </row>
    <row r="26" spans="1:8" x14ac:dyDescent="0.4">
      <c r="A26" s="30"/>
      <c r="B26" s="31" t="s">
        <v>215</v>
      </c>
      <c r="C26" s="30">
        <f>SUBTOTAL(4,C4:C22)</f>
        <v>94</v>
      </c>
      <c r="D26" s="30">
        <f>SUBTOTAL(4,D4:D22)</f>
        <v>97</v>
      </c>
      <c r="E26" s="30">
        <f>SUBTOTAL(4,E4:E22)</f>
        <v>94</v>
      </c>
      <c r="F26" s="30">
        <f>SUBTOTAL(4,F4:F22)</f>
        <v>96</v>
      </c>
      <c r="G26" s="30">
        <f>SUBTOTAL(4,G4:G22)</f>
        <v>95</v>
      </c>
      <c r="H26" s="30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activeCell="C21" sqref="C2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5" t="s">
        <v>155</v>
      </c>
      <c r="B1" s="15"/>
      <c r="C1" s="15"/>
      <c r="D1" s="15"/>
      <c r="E1" s="15"/>
      <c r="F1" s="15"/>
    </row>
    <row r="3" spans="1:6" x14ac:dyDescent="0.4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">
      <c r="A19" s="32" t="s">
        <v>158</v>
      </c>
      <c r="B19" t="s">
        <v>164</v>
      </c>
    </row>
    <row r="21" spans="1:5" x14ac:dyDescent="0.4">
      <c r="B21" s="32" t="s">
        <v>157</v>
      </c>
      <c r="C21" s="32" t="s">
        <v>224</v>
      </c>
    </row>
    <row r="22" spans="1:5" x14ac:dyDescent="0.4">
      <c r="B22" t="s">
        <v>163</v>
      </c>
      <c r="D22" t="s">
        <v>220</v>
      </c>
      <c r="E22" t="s">
        <v>222</v>
      </c>
    </row>
    <row r="23" spans="1:5" x14ac:dyDescent="0.4">
      <c r="A23" s="32" t="s">
        <v>156</v>
      </c>
      <c r="B23" t="s">
        <v>221</v>
      </c>
      <c r="C23" t="s">
        <v>223</v>
      </c>
    </row>
    <row r="24" spans="1:5" x14ac:dyDescent="0.4">
      <c r="A24" t="s">
        <v>162</v>
      </c>
      <c r="B24" s="33">
        <v>3200000</v>
      </c>
      <c r="C24" s="33">
        <v>1400000</v>
      </c>
      <c r="D24" s="33">
        <v>3200000</v>
      </c>
      <c r="E24" s="33">
        <v>1400000</v>
      </c>
    </row>
    <row r="25" spans="1:5" x14ac:dyDescent="0.4">
      <c r="A25" t="s">
        <v>165</v>
      </c>
      <c r="B25" s="33">
        <v>3800000</v>
      </c>
      <c r="C25" s="33">
        <v>1600000</v>
      </c>
      <c r="D25" s="33">
        <v>3800000</v>
      </c>
      <c r="E25" s="33">
        <v>1600000</v>
      </c>
    </row>
    <row r="26" spans="1:5" x14ac:dyDescent="0.4">
      <c r="A26" t="s">
        <v>166</v>
      </c>
      <c r="B26" s="33">
        <v>3400000</v>
      </c>
      <c r="C26" s="33">
        <v>1400000</v>
      </c>
      <c r="D26" s="33">
        <v>3400000</v>
      </c>
      <c r="E26" s="33">
        <v>1400000</v>
      </c>
    </row>
    <row r="27" spans="1:5" x14ac:dyDescent="0.4">
      <c r="A27" t="s">
        <v>219</v>
      </c>
      <c r="B27" s="33">
        <v>3466666.6666666665</v>
      </c>
      <c r="C27" s="33">
        <v>1466666.6666666667</v>
      </c>
      <c r="D27" s="33">
        <v>3466666.6666666665</v>
      </c>
      <c r="E27" s="33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M20" sqref="M20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5" t="s">
        <v>184</v>
      </c>
      <c r="B1" s="15"/>
      <c r="C1" s="15"/>
      <c r="D1" s="15"/>
      <c r="E1" s="15"/>
    </row>
    <row r="3" spans="1:5" x14ac:dyDescent="0.4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">
      <c r="A4" s="6" t="s">
        <v>190</v>
      </c>
      <c r="B4" s="6">
        <v>65</v>
      </c>
      <c r="C4" s="6">
        <v>55</v>
      </c>
      <c r="D4" s="6">
        <v>80</v>
      </c>
      <c r="E4" s="34">
        <f>AVERAGE( B4:D4)</f>
        <v>66.666666666666671</v>
      </c>
    </row>
    <row r="5" spans="1:5" x14ac:dyDescent="0.4">
      <c r="A5" s="6" t="s">
        <v>191</v>
      </c>
      <c r="B5" s="6">
        <v>75</v>
      </c>
      <c r="C5" s="6">
        <v>70</v>
      </c>
      <c r="D5" s="6">
        <v>60</v>
      </c>
      <c r="E5" s="34">
        <f t="shared" ref="E5:E13" si="0">AVERAGE( B5:D5)</f>
        <v>68.333333333333329</v>
      </c>
    </row>
    <row r="6" spans="1:5" x14ac:dyDescent="0.4">
      <c r="A6" s="6" t="s">
        <v>192</v>
      </c>
      <c r="B6" s="6">
        <v>90</v>
      </c>
      <c r="C6" s="6">
        <v>95</v>
      </c>
      <c r="D6" s="6">
        <v>85</v>
      </c>
      <c r="E6" s="34">
        <f t="shared" si="0"/>
        <v>90</v>
      </c>
    </row>
    <row r="7" spans="1:5" x14ac:dyDescent="0.4">
      <c r="A7" s="6" t="s">
        <v>193</v>
      </c>
      <c r="B7" s="6">
        <v>80</v>
      </c>
      <c r="C7" s="6">
        <v>80</v>
      </c>
      <c r="D7" s="6">
        <v>85</v>
      </c>
      <c r="E7" s="34">
        <f t="shared" si="0"/>
        <v>81.666666666666671</v>
      </c>
    </row>
    <row r="8" spans="1:5" x14ac:dyDescent="0.4">
      <c r="A8" s="6" t="s">
        <v>194</v>
      </c>
      <c r="B8" s="6">
        <v>60</v>
      </c>
      <c r="C8" s="6">
        <v>45</v>
      </c>
      <c r="D8" s="6">
        <v>50</v>
      </c>
      <c r="E8" s="34">
        <f t="shared" si="0"/>
        <v>51.666666666666664</v>
      </c>
    </row>
    <row r="9" spans="1:5" x14ac:dyDescent="0.4">
      <c r="A9" s="6" t="s">
        <v>195</v>
      </c>
      <c r="B9" s="6">
        <v>40</v>
      </c>
      <c r="C9" s="6">
        <v>35</v>
      </c>
      <c r="D9" s="6">
        <v>50</v>
      </c>
      <c r="E9" s="34">
        <f t="shared" si="0"/>
        <v>41.666666666666664</v>
      </c>
    </row>
    <row r="10" spans="1:5" x14ac:dyDescent="0.4">
      <c r="A10" s="6" t="s">
        <v>196</v>
      </c>
      <c r="B10" s="6">
        <v>35</v>
      </c>
      <c r="C10" s="6">
        <v>40</v>
      </c>
      <c r="D10" s="6">
        <v>50</v>
      </c>
      <c r="E10" s="34">
        <f t="shared" si="0"/>
        <v>41.666666666666664</v>
      </c>
    </row>
    <row r="11" spans="1:5" x14ac:dyDescent="0.4">
      <c r="A11" s="6" t="s">
        <v>197</v>
      </c>
      <c r="B11" s="6">
        <v>85</v>
      </c>
      <c r="C11" s="6">
        <v>80</v>
      </c>
      <c r="D11" s="6">
        <v>70</v>
      </c>
      <c r="E11" s="34">
        <f t="shared" si="0"/>
        <v>78.333333333333329</v>
      </c>
    </row>
    <row r="12" spans="1:5" x14ac:dyDescent="0.4">
      <c r="A12" s="6" t="s">
        <v>198</v>
      </c>
      <c r="B12" s="6">
        <v>75</v>
      </c>
      <c r="C12" s="6">
        <v>90</v>
      </c>
      <c r="D12" s="6">
        <v>80</v>
      </c>
      <c r="E12" s="34">
        <f t="shared" si="0"/>
        <v>81.666666666666671</v>
      </c>
    </row>
    <row r="13" spans="1:5" x14ac:dyDescent="0.4">
      <c r="A13" s="6" t="s">
        <v>199</v>
      </c>
      <c r="B13" s="6">
        <v>65</v>
      </c>
      <c r="C13" s="6">
        <v>60</v>
      </c>
      <c r="D13" s="6">
        <v>50</v>
      </c>
      <c r="E13" s="34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5</xdr:col>
                    <xdr:colOff>411480</xdr:colOff>
                    <xdr:row>2</xdr:row>
                    <xdr:rowOff>7620</xdr:rowOff>
                  </from>
                  <to>
                    <xdr:col>8</xdr:col>
                    <xdr:colOff>7620</xdr:colOff>
                    <xdr:row>4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L21" sqref="L21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5" t="s">
        <v>200</v>
      </c>
      <c r="B1" s="15"/>
      <c r="C1" s="15"/>
      <c r="D1" s="15"/>
      <c r="E1" s="15"/>
    </row>
    <row r="3" spans="1:5" x14ac:dyDescent="0.4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이나영</cp:lastModifiedBy>
  <dcterms:created xsi:type="dcterms:W3CDTF">2023-04-27T08:01:32Z</dcterms:created>
  <dcterms:modified xsi:type="dcterms:W3CDTF">2025-03-02T06:15:24Z</dcterms:modified>
</cp:coreProperties>
</file>