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15aeac8acc56319/바탕 화면/"/>
    </mc:Choice>
  </mc:AlternateContent>
  <xr:revisionPtr revIDLastSave="2" documentId="8_{82D904F5-72A3-4A8C-A679-4569BB52C121}" xr6:coauthVersionLast="47" xr6:coauthVersionMax="47" xr10:uidLastSave="{44737BF7-DAA5-4FA1-A7EB-94D7F0890D4B}"/>
  <bookViews>
    <workbookView xWindow="8450" yWindow="1890" windowWidth="17190" windowHeight="13080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K4" i="4"/>
  <c r="K5" i="4"/>
  <c r="K6" i="4"/>
  <c r="K7" i="4"/>
  <c r="K8" i="4"/>
  <c r="K9" i="4"/>
  <c r="K10" i="4"/>
  <c r="K11" i="4"/>
  <c r="K12" i="4"/>
  <c r="K3" i="4"/>
  <c r="D31" i="4" l="1"/>
  <c r="D32" i="4"/>
  <c r="D33" i="4"/>
  <c r="D34" i="4"/>
  <c r="D35" i="4"/>
  <c r="D36" i="4"/>
  <c r="D37" i="4"/>
  <c r="D38" i="4"/>
  <c r="D39" i="4"/>
  <c r="J17" i="4"/>
  <c r="J18" i="4"/>
  <c r="J19" i="4"/>
  <c r="J20" i="4"/>
  <c r="J21" i="4"/>
  <c r="J22" i="4"/>
  <c r="J23" i="4"/>
  <c r="J24" i="4"/>
  <c r="J25" i="4"/>
  <c r="J26" i="4"/>
  <c r="E26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13" i="5" s="1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<sst xmlns="http://schemas.openxmlformats.org/spreadsheetml/2006/main" count="347" uniqueCount="263">
  <si>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</si>
  <si>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</si>
  <si>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</si>
  <si>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</si>
  <si>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</si>
  <si>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</si>
  <si>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</si>
  <si>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</si>
  <si>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</si>
  <si>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</si>
  <si>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</si>
  <si>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</si>
  <si>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</si>
  <si>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</si>
  <si>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</si>
  <si>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</si>
  <si>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</si>
  <si>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</si>
  <si>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</si>
  <si>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</si>
  <si>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</si>
  <si>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</si>
  <si>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</si>
  <si>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</si>
  <si>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</si>
  <si>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</si>
  <si>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</si>
  <si>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</si>
  <si>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</si>
  <si>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</si>
  <si>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</si>
  <si>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</si>
  <si>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</si>
  <si>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</si>
  <si>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</si>
  <si>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</si>
  <si>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</si>
  <si>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</si>
  <si>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</si>
  <si>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</si>
  <si>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</si>
  <si>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</si>
  <si>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</si>
  <si>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</si>
  <si>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</si>
  <si>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</si>
  <si>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</si>
  <si>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</si>
  <si>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</si>
  <si>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</si>
  <si>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</si>
  <si>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</si>
  <si>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</si>
  <si>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</si>
  <si>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</si>
  <si>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</si>
  <si>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</si>
  <si>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</si>
  <si>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</si>
  <si>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</si>
  <si>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</si>
  <si>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</si>
  <si>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</si>
  <si>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</si>
  <si>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</si>
  <si>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</si>
  <si>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</si>
  <si>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</si>
  <si>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</si>
  <si>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</si>
  <si>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</si>
  <si>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</si>
  <si>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</si>
  <si>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</si>
  <si>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</si>
  <si>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</si>
  <si>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</si>
  <si>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</si>
  <si>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</si>
  <si>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</si>
  <si>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</si>
  <si>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</si>
  <si>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</si>
  <si>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</si>
  <si>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</si>
  <si>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</si>
  <si>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</si>
  <si>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</si>
  <si>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</si>
  <si>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</si>
  <si>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</si>
  <si>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</si>
  <si>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</si>
  <si>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</si>
  <si>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</si>
  <si>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</si>
  <si>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</si>
  <si>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</si>
  <si>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</si>
  <si>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</si>
  <si>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</si>
  <si>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</si>
  <si>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</si>
  <si>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</si>
  <si>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</si>
  <si>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</si>
  <si>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</si>
  <si>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</si>
  <si>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</si>
  <si>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</si>
  <si>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</si>
  <si>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</si>
  <si>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</si>
  <si>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</si>
  <si>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</si>
  <si>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</si>
  <si>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</si>
  <si>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</si>
  <si>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</si>
  <si>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</si>
  <si>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</si>
  <si>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</si>
  <si>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</si>
  <si>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</si>
  <si>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</si>
  <si>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</si>
  <si>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</si>
  <si>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</si>
  <si>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</si>
  <si>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</si>
  <si>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</si>
  <si>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</si>
  <si>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</si>
  <si>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</si>
  <si>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</si>
  <si>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</si>
  <si>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</si>
  <si>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</si>
  <si>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</si>
  <si>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</si>
  <si>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</si>
  <si>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</si>
  <si>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</si>
  <si>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</si>
  <si>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</si>
  <si>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</si>
  <si>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</si>
  <si>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</si>
  <si>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</si>
  <si>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</si>
  <si>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</si>
  <si>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</si>
  <si>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</si>
  <si>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</si>
  <si>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</si>
  <si>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</si>
  <si>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</si>
  <si>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</si>
  <si>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</si>
  <si>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</si>
  <si>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</si>
  <si>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</si>
  <si>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</si>
  <si>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</si>
  <si>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</si>
  <si>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</si>
  <si>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</si>
  <si>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</si>
  <si>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</si>
  <si>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</si>
  <si>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</si>
  <si>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</si>
  <si>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</si>
  <si>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</si>
  <si>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</si>
  <si>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</si>
  <si>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</si>
  <si>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</si>
  <si>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</si>
  <si>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</si>
  <si>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</si>
  <si>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</si>
  <si>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</si>
  <si>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</si>
  <si>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</si>
  <si>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</si>
  <si>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</si>
  <si>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</si>
  <si>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</si>
  <si>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</si>
  <si>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</si>
  <si>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</si>
  <si>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</si>
  <si>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</si>
  <si>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</si>
  <si>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</si>
  <si>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</si>
  <si>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</si>
  <si>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</si>
  <si>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</si>
  <si>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</si>
  <si>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</si>
  <si>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</si>
  <si>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</si>
  <si>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</si>
  <si>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</si>
  <si>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</si>
  <si>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</si>
  <si>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</si>
  <si>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</si>
  <si>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</si>
  <si>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</si>
  <si>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</si>
  <si>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담당자</t>
    <phoneticPr fontId="1" type="noConversion"/>
  </si>
  <si>
    <t>김한호</t>
    <phoneticPr fontId="1" type="noConversion"/>
  </si>
  <si>
    <t>이다혜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</si>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</sst>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413616"/>
        <c:axId val="94832896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94832896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7413616"/>
        <c:crosses val="max"/>
        <c:crossBetween val="between"/>
        <c:majorUnit val="2000000"/>
      </c:valAx>
      <c:catAx>
        <c:axId val="957413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832896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7E5D1DC-10D8-313D-973A-EE8B1E1C8B19}"/>
            </a:ext>
          </a:extLst>
        </xdr:cNvPr>
        <xdr:cNvSpPr/>
      </xdr:nvSpPr>
      <xdr:spPr>
        <a:xfrm>
          <a:off x="4514850" y="1346200"/>
          <a:ext cx="13208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손미연" refreshedDate="46282.901434143518" createdVersion="8" refreshedVersion="8" minRefreshableVersion="3" recordCount="12" xr:uid="{06AAE8C5-FD1C-4391-A24F-7B45D39A11D7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CF87F9-529C-472A-9FD9-1114F63B65CF}" name="피벗 테이블2" cacheId="1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9BDF94-CA5E-483D-9065-947C53308E30}" name="표1" displayName="표1" ref="A3:H26" totalsRowShown="0" headerRowDxfId="0" dataDxfId="1" headerRowBorderDxfId="10" tableBorderDxfId="11">
  <autoFilter ref="A3:H26" xr:uid="{259BDF94-CA5E-483D-9065-947C53308E30}"/>
  <tableColumns count="8">
    <tableColumn id="1" xr3:uid="{8C79AAA1-348E-49B0-A082-5B011E8A2A09}" name="성명" dataDxfId="9"/>
    <tableColumn id="2" xr3:uid="{6B76E41D-B7D4-4DB3-8D8C-E115C2D89027}" name="성별" dataDxfId="8"/>
    <tableColumn id="3" xr3:uid="{675656E5-E904-4D2E-AAF8-352253AEE4D5}" name="국어" dataDxfId="7"/>
    <tableColumn id="4" xr3:uid="{531F9164-0D56-4979-A910-5AE2C3D0E080}" name="영어" dataDxfId="6"/>
    <tableColumn id="5" xr3:uid="{82BE7415-9EA7-4095-8A18-3EE9FB3124A5}" name="수학" dataDxfId="5"/>
    <tableColumn id="6" xr3:uid="{4A2CC50A-5DAA-40B8-A235-4804C00E1714}" name="과학" dataDxfId="4"/>
    <tableColumn id="7" xr3:uid="{E69D4B9A-C99E-4046-ADFB-A1EB7D3D61D2}" name="사회" dataDxfId="3"/>
    <tableColumn id="8" xr3:uid="{E0ACDA4D-23CD-4CAF-A2C6-8475D2906E4B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10" sqref="A10"/>
    </sheetView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 t="s">
        <v>205</v>
      </c>
      <c r="B3" s="1" t="s">
        <v>206</v>
      </c>
      <c r="C3" s="1" t="s">
        <v>207</v>
      </c>
      <c r="D3" s="1" t="s">
        <v>213</v>
      </c>
      <c r="E3" s="1" t="s">
        <v>208</v>
      </c>
      <c r="F3" s="1" t="s">
        <v>209</v>
      </c>
    </row>
    <row r="4" spans="1:6" x14ac:dyDescent="0.45">
      <c r="A4" s="1" t="s">
        <v>230</v>
      </c>
      <c r="B4" s="1" t="s">
        <v>224</v>
      </c>
      <c r="C4" s="1" t="s">
        <v>220</v>
      </c>
      <c r="D4" s="18" t="s">
        <v>214</v>
      </c>
      <c r="E4" s="18">
        <v>1500</v>
      </c>
      <c r="F4" s="2" t="s">
        <v>210</v>
      </c>
    </row>
    <row r="5" spans="1:6" x14ac:dyDescent="0.45">
      <c r="A5" s="1" t="s">
        <v>231</v>
      </c>
      <c r="B5" s="1" t="s">
        <v>225</v>
      </c>
      <c r="C5" s="1" t="s">
        <v>221</v>
      </c>
      <c r="D5" s="18" t="s">
        <v>215</v>
      </c>
      <c r="E5" s="18">
        <v>2000</v>
      </c>
      <c r="F5" s="2" t="s">
        <v>211</v>
      </c>
    </row>
    <row r="6" spans="1:6" x14ac:dyDescent="0.45">
      <c r="A6" s="1" t="s">
        <v>232</v>
      </c>
      <c r="B6" s="1" t="s">
        <v>226</v>
      </c>
      <c r="C6" s="1" t="s">
        <v>222</v>
      </c>
      <c r="D6" s="18" t="s">
        <v>216</v>
      </c>
      <c r="E6" s="18">
        <v>3520</v>
      </c>
      <c r="F6" s="2" t="s">
        <v>211</v>
      </c>
    </row>
    <row r="7" spans="1:6" x14ac:dyDescent="0.45">
      <c r="A7" s="1" t="s">
        <v>233</v>
      </c>
      <c r="B7" s="1" t="s">
        <v>227</v>
      </c>
      <c r="C7" s="1" t="s">
        <v>223</v>
      </c>
      <c r="D7" s="18" t="s">
        <v>217</v>
      </c>
      <c r="E7" s="18">
        <v>1000</v>
      </c>
      <c r="F7" s="2" t="s">
        <v>212</v>
      </c>
    </row>
    <row r="8" spans="1:6" x14ac:dyDescent="0.45">
      <c r="A8" s="1" t="s">
        <v>234</v>
      </c>
      <c r="B8" s="1" t="s">
        <v>228</v>
      </c>
      <c r="C8" s="1" t="s">
        <v>220</v>
      </c>
      <c r="D8" s="1" t="s">
        <v>218</v>
      </c>
      <c r="E8" s="1">
        <v>800</v>
      </c>
      <c r="F8" s="2" t="s">
        <v>210</v>
      </c>
    </row>
    <row r="9" spans="1:6" x14ac:dyDescent="0.45">
      <c r="A9" s="1" t="s">
        <v>235</v>
      </c>
      <c r="B9" s="1" t="s">
        <v>229</v>
      </c>
      <c r="C9" s="1" t="s">
        <v>222</v>
      </c>
      <c r="D9" s="1" t="s">
        <v>219</v>
      </c>
      <c r="E9" s="1">
        <v>950</v>
      </c>
      <c r="F9" s="2" t="s">
        <v>211</v>
      </c>
    </row>
    <row r="10" spans="1:6" x14ac:dyDescent="0.45">
      <c r="E10" s="2"/>
      <c r="F10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K12" sqref="K12"/>
    </sheetView>
  </sheetViews>
  <sheetFormatPr defaultRowHeight="17" x14ac:dyDescent="0.45"/>
  <cols>
    <col min="1" max="1" width="11" bestFit="1" customWidth="1"/>
    <col min="2" max="2" width="16.4140625" bestFit="1" customWidth="1"/>
  </cols>
  <sheetData>
    <row r="1" spans="1:7" ht="28" customHeight="1" thickBot="1" x14ac:dyDescent="0.5">
      <c r="A1" s="19" t="s">
        <v>89</v>
      </c>
      <c r="B1" s="19"/>
      <c r="C1" s="19"/>
      <c r="D1" s="19"/>
      <c r="E1" s="19"/>
      <c r="F1" s="19"/>
      <c r="G1" s="19"/>
    </row>
    <row r="2" spans="1:7" ht="18" thickTop="1" thickBot="1" x14ac:dyDescent="0.5"/>
    <row r="3" spans="1:7" x14ac:dyDescent="0.45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236</v>
      </c>
      <c r="G3" s="24" t="s">
        <v>95</v>
      </c>
    </row>
    <row r="4" spans="1:7" x14ac:dyDescent="0.45">
      <c r="A4" s="25" t="s">
        <v>96</v>
      </c>
      <c r="B4" s="20">
        <v>45874</v>
      </c>
      <c r="C4" s="6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5">
      <c r="A5" s="25"/>
      <c r="B5" s="20">
        <v>45874</v>
      </c>
      <c r="C5" s="6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5">
      <c r="A6" s="25"/>
      <c r="B6" s="20">
        <v>45874</v>
      </c>
      <c r="C6" s="6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5">
      <c r="A7" s="25" t="s">
        <v>100</v>
      </c>
      <c r="B7" s="20">
        <v>45875</v>
      </c>
      <c r="C7" s="6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5">
      <c r="A8" s="25"/>
      <c r="B8" s="20">
        <v>45875</v>
      </c>
      <c r="C8" s="6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5">
      <c r="A9" s="25"/>
      <c r="B9" s="20">
        <v>45875</v>
      </c>
      <c r="C9" s="6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5">
      <c r="A10" s="25" t="s">
        <v>101</v>
      </c>
      <c r="B10" s="20">
        <v>45876</v>
      </c>
      <c r="C10" s="6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5">
      <c r="A11" s="25"/>
      <c r="B11" s="20">
        <v>45876</v>
      </c>
      <c r="C11" s="6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5">
      <c r="A12" s="25"/>
      <c r="B12" s="20">
        <v>45876</v>
      </c>
      <c r="C12" s="6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5">
      <c r="A13" s="25" t="s">
        <v>102</v>
      </c>
      <c r="B13" s="20">
        <v>45877</v>
      </c>
      <c r="C13" s="6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5">
      <c r="A14" s="25"/>
      <c r="B14" s="20">
        <v>45877</v>
      </c>
      <c r="C14" s="6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7.5" thickBot="1" x14ac:dyDescent="0.5">
      <c r="A15" s="27"/>
      <c r="B15" s="28">
        <v>45877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G21" sqref="G21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184</v>
      </c>
    </row>
    <row r="4" spans="2:5" x14ac:dyDescent="0.45">
      <c r="B4" t="s">
        <v>237</v>
      </c>
      <c r="C4" t="s">
        <v>238</v>
      </c>
      <c r="D4" t="s">
        <v>239</v>
      </c>
      <c r="E4" t="s">
        <v>240</v>
      </c>
    </row>
    <row r="5" spans="2:5" x14ac:dyDescent="0.45">
      <c r="B5" t="s">
        <v>241</v>
      </c>
      <c r="C5">
        <v>1500</v>
      </c>
      <c r="D5">
        <v>1384</v>
      </c>
      <c r="E5" s="32">
        <v>0.92</v>
      </c>
    </row>
    <row r="6" spans="2:5" x14ac:dyDescent="0.45">
      <c r="B6" t="s">
        <v>242</v>
      </c>
      <c r="C6">
        <v>1600</v>
      </c>
      <c r="D6">
        <v>1544</v>
      </c>
      <c r="E6" s="32">
        <v>0.97</v>
      </c>
    </row>
    <row r="7" spans="2:5" x14ac:dyDescent="0.45">
      <c r="B7" t="s">
        <v>243</v>
      </c>
      <c r="C7">
        <v>2000</v>
      </c>
      <c r="D7">
        <v>1423</v>
      </c>
      <c r="E7" s="32">
        <v>0.71</v>
      </c>
    </row>
    <row r="8" spans="2:5" x14ac:dyDescent="0.45">
      <c r="B8" t="s">
        <v>244</v>
      </c>
      <c r="C8">
        <v>1500</v>
      </c>
      <c r="D8">
        <v>1221</v>
      </c>
      <c r="E8" s="32">
        <v>0.81</v>
      </c>
    </row>
    <row r="9" spans="2:5" x14ac:dyDescent="0.45">
      <c r="B9" t="s">
        <v>245</v>
      </c>
      <c r="C9">
        <v>1200</v>
      </c>
      <c r="D9">
        <v>1095</v>
      </c>
      <c r="E9" s="32">
        <v>0.91</v>
      </c>
    </row>
    <row r="10" spans="2:5" x14ac:dyDescent="0.45">
      <c r="B10" t="s">
        <v>246</v>
      </c>
      <c r="C10">
        <v>1000</v>
      </c>
      <c r="D10">
        <v>912</v>
      </c>
      <c r="E10" s="32">
        <v>0.91</v>
      </c>
    </row>
    <row r="11" spans="2:5" x14ac:dyDescent="0.45">
      <c r="B11" t="s">
        <v>247</v>
      </c>
      <c r="C11">
        <v>1200</v>
      </c>
      <c r="D11">
        <v>965</v>
      </c>
      <c r="E11" s="32">
        <v>0.8</v>
      </c>
    </row>
    <row r="12" spans="2:5" x14ac:dyDescent="0.45">
      <c r="B12" t="s">
        <v>248</v>
      </c>
      <c r="C12">
        <v>1000</v>
      </c>
      <c r="D12">
        <v>769</v>
      </c>
      <c r="E12" s="32">
        <v>0.77</v>
      </c>
    </row>
    <row r="13" spans="2:5" x14ac:dyDescent="0.45">
      <c r="B13" t="s">
        <v>249</v>
      </c>
      <c r="C13">
        <v>1500</v>
      </c>
      <c r="D13">
        <v>1426</v>
      </c>
      <c r="E13" s="32">
        <v>0.95</v>
      </c>
    </row>
    <row r="14" spans="2:5" x14ac:dyDescent="0.45">
      <c r="B14" t="s">
        <v>250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22" workbookViewId="0">
      <selection activeCell="J17" sqref="J17"/>
    </sheetView>
  </sheetViews>
  <sheetFormatPr defaultRowHeight="17" x14ac:dyDescent="0.45"/>
  <cols>
    <col min="1" max="1" width="10.08203125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IF(D3/POWER(C3,2)&lt;20,"저체중",IF(D3/POWER(C3,2)&lt;25,"정상",IF(D3/POWER(C3,2)&gt;=25,"비만")))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IF(D4/POWER(C4,2)&lt;20,"저체중",IF(D4/POWER(C4,2)&lt;25,"정상",IF(D4/POWER(C4,2)&gt;=25,"비만")))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I16*INDEX($M$25:$O$26,2,MATCH(LEFT(H16,2),$M$25:$O$25,0))</f>
        <v>2112</v>
      </c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I17*INDEX($M$25:$O$26,2,MATCH(LEFT(H17,2),$M$25:$O$25,0))</f>
        <v>7191</v>
      </c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185</v>
      </c>
    </row>
    <row r="29" spans="1:15" x14ac:dyDescent="0.45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5">
      <c r="A30" s="6" t="s">
        <v>189</v>
      </c>
      <c r="B30" s="6" t="s">
        <v>79</v>
      </c>
      <c r="C30" s="6" t="s">
        <v>47</v>
      </c>
      <c r="D30" s="11"/>
      <c r="E30" s="11"/>
    </row>
    <row r="31" spans="1:15" x14ac:dyDescent="0.45">
      <c r="A31" s="6" t="s">
        <v>190</v>
      </c>
      <c r="B31" s="6" t="s">
        <v>80</v>
      </c>
      <c r="C31" s="6" t="s">
        <v>56</v>
      </c>
      <c r="D31" s="11" t="str">
        <f t="shared" ref="D31:D39" si="3">LEFT(A31,4)&amp;MID(A31,6,1)</f>
        <v>20195</v>
      </c>
      <c r="E31" s="11"/>
    </row>
    <row r="32" spans="1:15" x14ac:dyDescent="0.45">
      <c r="A32" s="6" t="s">
        <v>191</v>
      </c>
      <c r="B32" s="6" t="s">
        <v>81</v>
      </c>
      <c r="C32" s="6" t="s">
        <v>47</v>
      </c>
      <c r="D32" s="11" t="str">
        <f t="shared" si="3"/>
        <v>20233</v>
      </c>
      <c r="E32" s="11"/>
    </row>
    <row r="33" spans="1:8" x14ac:dyDescent="0.45">
      <c r="A33" s="6" t="s">
        <v>192</v>
      </c>
      <c r="B33" s="6" t="s">
        <v>82</v>
      </c>
      <c r="C33" s="6" t="s">
        <v>56</v>
      </c>
      <c r="D33" s="11" t="str">
        <f t="shared" si="3"/>
        <v>20207</v>
      </c>
      <c r="E33" s="11"/>
    </row>
    <row r="34" spans="1:8" x14ac:dyDescent="0.45">
      <c r="A34" s="6" t="s">
        <v>193</v>
      </c>
      <c r="B34" s="6" t="s">
        <v>83</v>
      </c>
      <c r="C34" s="6" t="s">
        <v>56</v>
      </c>
      <c r="D34" s="11" t="str">
        <f t="shared" si="3"/>
        <v>20243</v>
      </c>
      <c r="E34" s="11"/>
    </row>
    <row r="35" spans="1:8" x14ac:dyDescent="0.45">
      <c r="A35" s="6" t="s">
        <v>194</v>
      </c>
      <c r="B35" s="6" t="s">
        <v>84</v>
      </c>
      <c r="C35" s="6" t="s">
        <v>56</v>
      </c>
      <c r="D35" s="11" t="str">
        <f t="shared" si="3"/>
        <v>20185</v>
      </c>
      <c r="E35" s="11"/>
      <c r="G35" s="12" t="s">
        <v>195</v>
      </c>
      <c r="H35" s="12"/>
    </row>
    <row r="36" spans="1:8" x14ac:dyDescent="0.45">
      <c r="A36" s="6" t="s">
        <v>196</v>
      </c>
      <c r="B36" s="6" t="s">
        <v>85</v>
      </c>
      <c r="C36" s="6" t="s">
        <v>47</v>
      </c>
      <c r="D36" s="11" t="str">
        <f t="shared" si="3"/>
        <v>20227</v>
      </c>
      <c r="E36" s="11"/>
      <c r="G36" s="6" t="s">
        <v>197</v>
      </c>
      <c r="H36" s="6" t="s">
        <v>198</v>
      </c>
    </row>
    <row r="37" spans="1:8" x14ac:dyDescent="0.45">
      <c r="A37" s="6" t="s">
        <v>199</v>
      </c>
      <c r="B37" s="6" t="s">
        <v>86</v>
      </c>
      <c r="C37" s="6" t="s">
        <v>47</v>
      </c>
      <c r="D37" s="11" t="str">
        <f t="shared" si="3"/>
        <v>20213</v>
      </c>
      <c r="E37" s="11"/>
      <c r="G37" s="6">
        <v>5</v>
      </c>
      <c r="H37" s="6" t="s">
        <v>200</v>
      </c>
    </row>
    <row r="38" spans="1:8" x14ac:dyDescent="0.45">
      <c r="A38" s="6" t="s">
        <v>201</v>
      </c>
      <c r="B38" s="6" t="s">
        <v>87</v>
      </c>
      <c r="C38" s="6" t="s">
        <v>56</v>
      </c>
      <c r="D38" s="11" t="str">
        <f t="shared" si="3"/>
        <v>20235</v>
      </c>
      <c r="E38" s="11"/>
      <c r="G38" s="6">
        <v>7</v>
      </c>
      <c r="H38" s="6" t="s">
        <v>202</v>
      </c>
    </row>
    <row r="39" spans="1:8" x14ac:dyDescent="0.45">
      <c r="A39" s="6" t="s">
        <v>203</v>
      </c>
      <c r="B39" s="6" t="s">
        <v>88</v>
      </c>
      <c r="C39" s="6" t="s">
        <v>47</v>
      </c>
      <c r="D39" s="11" t="str">
        <f t="shared" si="3"/>
        <v>20203</v>
      </c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9" workbookViewId="0">
      <selection activeCell="L11" sqref="L11"/>
    </sheetView>
  </sheetViews>
  <sheetFormatPr defaultRowHeight="17" outlineLevelRow="3" x14ac:dyDescent="0.45"/>
  <sheetData>
    <row r="1" spans="1:8" ht="21" x14ac:dyDescent="0.45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5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45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5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5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5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5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5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5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5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5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5">
      <c r="A13" s="6"/>
      <c r="B13" s="3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3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5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5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5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5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5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5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5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5">
      <c r="A23" s="34"/>
      <c r="B23" s="35" t="s">
        <v>255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5">
      <c r="A24" s="34"/>
      <c r="B24" s="35" t="s">
        <v>252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5">
      <c r="A25" s="34"/>
      <c r="B25" s="35" t="s">
        <v>256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5">
      <c r="A26" s="34"/>
      <c r="B26" s="35" t="s">
        <v>253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2" workbookViewId="0">
      <selection activeCell="H28" sqref="H28"/>
    </sheetView>
  </sheetViews>
  <sheetFormatPr defaultRowHeight="17" x14ac:dyDescent="0.45"/>
  <cols>
    <col min="1" max="1" width="8.9140625" bestFit="1" customWidth="1"/>
    <col min="2" max="3" width="12.5" bestFit="1" customWidth="1"/>
    <col min="4" max="5" width="17.1640625" bestFit="1" customWidth="1"/>
    <col min="6" max="13" width="12.5" bestFit="1" customWidth="1"/>
    <col min="14" max="15" width="17.1640625" bestFit="1" customWidth="1"/>
  </cols>
  <sheetData>
    <row r="1" spans="1:6" ht="21" x14ac:dyDescent="0.45">
      <c r="A1" s="17" t="s">
        <v>128</v>
      </c>
      <c r="B1" s="17"/>
      <c r="C1" s="17"/>
      <c r="D1" s="17"/>
      <c r="E1" s="17"/>
      <c r="F1" s="17"/>
    </row>
    <row r="3" spans="1:6" x14ac:dyDescent="0.45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5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5">
      <c r="A19" s="37" t="s">
        <v>131</v>
      </c>
      <c r="B19" t="s">
        <v>137</v>
      </c>
    </row>
    <row r="21" spans="1:5" x14ac:dyDescent="0.45">
      <c r="B21" s="37" t="s">
        <v>130</v>
      </c>
      <c r="C21" s="37" t="s">
        <v>262</v>
      </c>
    </row>
    <row r="22" spans="1:5" x14ac:dyDescent="0.45">
      <c r="B22" t="s">
        <v>136</v>
      </c>
      <c r="D22" t="s">
        <v>258</v>
      </c>
      <c r="E22" t="s">
        <v>260</v>
      </c>
    </row>
    <row r="23" spans="1:5" x14ac:dyDescent="0.45">
      <c r="A23" s="37" t="s">
        <v>129</v>
      </c>
      <c r="B23" t="s">
        <v>259</v>
      </c>
      <c r="C23" t="s">
        <v>261</v>
      </c>
    </row>
    <row r="24" spans="1:5" x14ac:dyDescent="0.45">
      <c r="A24" t="s">
        <v>139</v>
      </c>
      <c r="B24" s="38">
        <v>3400000</v>
      </c>
      <c r="C24" s="38">
        <v>1400000</v>
      </c>
      <c r="D24" s="38">
        <v>3400000</v>
      </c>
      <c r="E24" s="38">
        <v>1400000</v>
      </c>
    </row>
    <row r="25" spans="1:5" x14ac:dyDescent="0.45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45">
      <c r="A26" t="s">
        <v>135</v>
      </c>
      <c r="B26" s="38">
        <v>3200000</v>
      </c>
      <c r="C26" s="38">
        <v>1400000</v>
      </c>
      <c r="D26" s="38">
        <v>3200000</v>
      </c>
      <c r="E26" s="38">
        <v>1400000</v>
      </c>
    </row>
    <row r="27" spans="1:5" x14ac:dyDescent="0.45">
      <c r="A27" t="s">
        <v>257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K18" sqref="K18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17" t="s">
        <v>157</v>
      </c>
      <c r="B1" s="17"/>
      <c r="C1" s="17"/>
      <c r="D1" s="17"/>
      <c r="E1" s="17"/>
    </row>
    <row r="3" spans="1:5" x14ac:dyDescent="0.4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5">
      <c r="A4" s="6" t="s">
        <v>163</v>
      </c>
      <c r="B4" s="6">
        <v>65</v>
      </c>
      <c r="C4" s="6">
        <v>55</v>
      </c>
      <c r="D4" s="6">
        <v>80</v>
      </c>
      <c r="E4" s="39">
        <f>AVERAGE(B4:D4)</f>
        <v>66.666666666666671</v>
      </c>
    </row>
    <row r="5" spans="1:5" x14ac:dyDescent="0.45">
      <c r="A5" s="6" t="s">
        <v>164</v>
      </c>
      <c r="B5" s="6">
        <v>75</v>
      </c>
      <c r="C5" s="6">
        <v>70</v>
      </c>
      <c r="D5" s="6">
        <v>60</v>
      </c>
      <c r="E5" s="39">
        <f t="shared" ref="E5:E13" si="0">AVERAGE(B5:D5)</f>
        <v>68.333333333333329</v>
      </c>
    </row>
    <row r="6" spans="1:5" x14ac:dyDescent="0.45">
      <c r="A6" s="6" t="s">
        <v>165</v>
      </c>
      <c r="B6" s="6">
        <v>90</v>
      </c>
      <c r="C6" s="6">
        <v>95</v>
      </c>
      <c r="D6" s="6">
        <v>85</v>
      </c>
      <c r="E6" s="39">
        <f t="shared" si="0"/>
        <v>90</v>
      </c>
    </row>
    <row r="7" spans="1:5" x14ac:dyDescent="0.45">
      <c r="A7" s="6" t="s">
        <v>166</v>
      </c>
      <c r="B7" s="6">
        <v>80</v>
      </c>
      <c r="C7" s="6">
        <v>80</v>
      </c>
      <c r="D7" s="6">
        <v>85</v>
      </c>
      <c r="E7" s="39">
        <f t="shared" si="0"/>
        <v>81.666666666666671</v>
      </c>
    </row>
    <row r="8" spans="1:5" x14ac:dyDescent="0.45">
      <c r="A8" s="6" t="s">
        <v>167</v>
      </c>
      <c r="B8" s="6">
        <v>60</v>
      </c>
      <c r="C8" s="6">
        <v>45</v>
      </c>
      <c r="D8" s="6">
        <v>50</v>
      </c>
      <c r="E8" s="39">
        <f t="shared" si="0"/>
        <v>51.666666666666664</v>
      </c>
    </row>
    <row r="9" spans="1:5" x14ac:dyDescent="0.45">
      <c r="A9" s="6" t="s">
        <v>168</v>
      </c>
      <c r="B9" s="6">
        <v>40</v>
      </c>
      <c r="C9" s="6">
        <v>35</v>
      </c>
      <c r="D9" s="6">
        <v>50</v>
      </c>
      <c r="E9" s="39">
        <f t="shared" si="0"/>
        <v>41.666666666666664</v>
      </c>
    </row>
    <row r="10" spans="1:5" x14ac:dyDescent="0.45">
      <c r="A10" s="6" t="s">
        <v>169</v>
      </c>
      <c r="B10" s="6">
        <v>35</v>
      </c>
      <c r="C10" s="6">
        <v>40</v>
      </c>
      <c r="D10" s="6">
        <v>50</v>
      </c>
      <c r="E10" s="39">
        <f t="shared" si="0"/>
        <v>41.666666666666664</v>
      </c>
    </row>
    <row r="11" spans="1:5" x14ac:dyDescent="0.45">
      <c r="A11" s="6" t="s">
        <v>170</v>
      </c>
      <c r="B11" s="6">
        <v>85</v>
      </c>
      <c r="C11" s="6">
        <v>80</v>
      </c>
      <c r="D11" s="6">
        <v>70</v>
      </c>
      <c r="E11" s="39">
        <f t="shared" si="0"/>
        <v>78.333333333333329</v>
      </c>
    </row>
    <row r="12" spans="1:5" x14ac:dyDescent="0.45">
      <c r="A12" s="6" t="s">
        <v>171</v>
      </c>
      <c r="B12" s="6">
        <v>75</v>
      </c>
      <c r="C12" s="6">
        <v>90</v>
      </c>
      <c r="D12" s="6">
        <v>80</v>
      </c>
      <c r="E12" s="39">
        <f t="shared" si="0"/>
        <v>81.666666666666671</v>
      </c>
    </row>
    <row r="13" spans="1:5" x14ac:dyDescent="0.45">
      <c r="A13" s="6" t="s">
        <v>172</v>
      </c>
      <c r="B13" s="6">
        <v>65</v>
      </c>
      <c r="C13" s="6">
        <v>60</v>
      </c>
      <c r="D13" s="6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M25" sqref="M25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17" t="s">
        <v>173</v>
      </c>
      <c r="B1" s="17"/>
      <c r="C1" s="17"/>
      <c r="D1" s="17"/>
      <c r="E1" s="17"/>
    </row>
    <row r="3" spans="1:5" x14ac:dyDescent="0.45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5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미연 손</cp:lastModifiedBy>
  <dcterms:created xsi:type="dcterms:W3CDTF">2023-04-27T08:01:32Z</dcterms:created>
  <dcterms:modified xsi:type="dcterms:W3CDTF">2026-09-17T13:15:36Z</dcterms:modified>
</cp:coreProperties>
</file>