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춘희\Desktop\"/>
    </mc:Choice>
  </mc:AlternateContent>
  <xr:revisionPtr revIDLastSave="0" documentId="8_{7FAB1C29-5D98-4FE6-B183-D7486498BC3E}" xr6:coauthVersionLast="47" xr6:coauthVersionMax="47" xr10:uidLastSave="{00000000-0000-0000-0000-000000000000}"/>
  <bookViews>
    <workbookView xWindow="-108" yWindow="-108" windowWidth="23256" windowHeight="1257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<sst xmlns="http://schemas.openxmlformats.org/spreadsheetml/2006/main" count="288" uniqueCount="217">
  <si>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</si>
  <si>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</si>
  <si>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</si>
  <si>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</si>
  <si>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</si>
  <si>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</si>
  <si>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</si>
  <si>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</si>
  <si>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</si>
  <si>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</si>
  <si>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</si>
  <si>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</si>
  <si>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</si>
  <si>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</si>
  <si>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</si>
  <si>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</si>
  <si>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</si>
  <si>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</si>
  <si>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</si>
  <si>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</si>
  <si>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</si>
  <si>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</si>
  <si>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</si>
  <si>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</si>
  <si>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</si>
  <si>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</si>
  <si>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</si>
  <si>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</si>
  <si>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</si>
  <si>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</si>
  <si>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</si>
  <si>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</si>
  <si>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</si>
  <si>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</si>
  <si>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</si>
  <si>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</si>
  <si>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</si>
  <si>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</si>
  <si>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</si>
  <si>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</si>
  <si>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</si>
  <si>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</si>
  <si>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</si>
  <si>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</si>
  <si>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</si>
  <si>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</si>
  <si>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</si>
  <si>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</si>
  <si>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</si>
  <si>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</si>
  <si>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</si>
  <si>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</si>
  <si>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</si>
  <si>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</si>
  <si>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</si>
  <si>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</si>
  <si>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</si>
  <si>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</si>
  <si>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</si>
  <si>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</si>
  <si>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</si>
  <si>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</si>
  <si>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</si>
  <si>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</si>
  <si>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</si>
  <si>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</si>
  <si>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</si>
  <si>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</si>
  <si>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</si>
  <si>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</si>
  <si>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</si>
  <si>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</si>
  <si>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</si>
  <si>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</si>
  <si>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</si>
  <si>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</si>
  <si>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</si>
  <si>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</si>
  <si>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</si>
  <si>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</si>
  <si>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</si>
  <si>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</si>
  <si>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</si>
  <si>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</si>
  <si>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</si>
  <si>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</si>
  <si>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</si>
  <si>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</si>
  <si>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</si>
  <si>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</si>
  <si>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</si>
  <si>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</si>
  <si>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</si>
  <si>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</si>
  <si>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</si>
  <si>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</si>
  <si>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</si>
  <si>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</si>
  <si>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</si>
  <si>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</si>
  <si>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</si>
  <si>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</si>
  <si>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</si>
  <si>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</si>
  <si>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</si>
  <si>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</si>
  <si>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</si>
  <si>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</si>
  <si>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</si>
  <si>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</si>
  <si>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</si>
  <si>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</si>
  <si>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</si>
  <si>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</si>
  <si>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</si>
  <si>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</si>
  <si>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</si>
  <si>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</si>
  <si>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</si>
  <si>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</si>
  <si>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</si>
  <si>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</si>
  <si>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</si>
  <si>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</si>
  <si>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</si>
  <si>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</si>
  <si>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</si>
  <si>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</si>
  <si>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</si>
  <si>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</si>
  <si>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</si>
  <si>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</si>
  <si>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</si>
  <si>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</si>
  <si>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</si>
  <si>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</si>
  <si>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</si>
  <si>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</si>
  <si>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</si>
  <si>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</si>
  <si>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</si>
  <si>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</si>
  <si>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</si>
  <si>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</si>
  <si>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</si>
  <si>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</si>
  <si>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</si>
  <si>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</si>
  <si>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</si>
  <si>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</si>
  <si>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</si>
  <si>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</si>
  <si>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</si>
  <si>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</si>
  <si>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</si>
  <si>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</si>
  <si>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</si>
  <si>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</si>
  <si>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</si>
  <si>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</si>
  <si>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</si>
  <si>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</si>
  <si>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</si>
  <si>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</si>
  <si>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</si>
  <si>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</si>
  <si>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</si>
  <si>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</si>
  <si>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</si>
  <si>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</si>
  <si>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</si>
  <si>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</si>
  <si>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</si>
  <si>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</si>
  <si>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</si>
  <si>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</si>
  <si>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</si>
  <si>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</si>
  <si>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</si>
  <si>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</si>
  <si>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</si>
  <si>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</si>
  <si>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</si>
  <si>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</si>
  <si>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</si>
  <si>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</si>
  <si>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상품코드;매입량;매출량;재고량;판매율</t>
  </si>
  <si>
    <t>PRO-01;1500;1384;116;92%</t>
  </si>
  <si>
    <t>PRO-02;1600;1544;56;97%</t>
  </si>
  <si>
    <t>PRO-03;2000;1423;577;71%</t>
  </si>
  <si>
    <t>PRO-04;1500;1221;279;81%</t>
  </si>
  <si>
    <t>PRO-05;1200;1095;105;91%</t>
  </si>
  <si>
    <t>BAN-01;1000;912;88;91%</t>
  </si>
  <si>
    <t>BAN-02;1200;965;235;80%</t>
  </si>
  <si>
    <t>BAN-03;1000;769;231;77%</t>
  </si>
  <si>
    <t>BAN-04;1500;1426;74;95%</t>
  </si>
  <si>
    <t>BAN-05;1800;1698;102;94%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</si>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</sst>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2" applyFont="1">
      <alignment vertical="center"/>
    </xf>
    <xf numFmtId="41" fontId="0" fillId="0" borderId="0" xfId="1" applyFont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95000</c:v>
                </c:pt>
                <c:pt idx="1">
                  <c:v>35000</c:v>
                </c:pt>
                <c:pt idx="2">
                  <c:v>40000</c:v>
                </c:pt>
                <c:pt idx="3">
                  <c:v>25000</c:v>
                </c:pt>
                <c:pt idx="4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.399999999999999" x14ac:dyDescent="0.4"/>
  <cols>
    <col min="1" max="1" width="11" bestFit="1" customWidth="1"/>
    <col min="2" max="2" width="11.09765625" bestFit="1" customWidth="1"/>
  </cols>
  <sheetData>
    <row r="1" spans="1:7" x14ac:dyDescent="0.4">
      <c r="A1" t="s">
        <v>89</v>
      </c>
    </row>
    <row r="3" spans="1:7" x14ac:dyDescent="0.4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1:7" x14ac:dyDescent="0.4">
      <c r="A4" t="s">
        <v>97</v>
      </c>
      <c r="B4" s="10">
        <v>45509</v>
      </c>
      <c r="C4" s="1" t="s">
        <v>98</v>
      </c>
      <c r="D4" s="12">
        <v>1200</v>
      </c>
      <c r="E4" s="12">
        <v>1500</v>
      </c>
      <c r="F4" s="12">
        <v>1435</v>
      </c>
      <c r="G4" s="11">
        <f t="shared" ref="G4:G15" si="0">F4/E4</f>
        <v>0.95666666666666667</v>
      </c>
    </row>
    <row r="5" spans="1:7" x14ac:dyDescent="0.4">
      <c r="B5" s="10">
        <v>45509</v>
      </c>
      <c r="C5" s="1" t="s">
        <v>99</v>
      </c>
      <c r="D5" s="12">
        <v>1200</v>
      </c>
      <c r="E5" s="12">
        <v>1500</v>
      </c>
      <c r="F5" s="12">
        <v>1518</v>
      </c>
      <c r="G5" s="11">
        <f t="shared" si="0"/>
        <v>1.012</v>
      </c>
    </row>
    <row r="6" spans="1:7" x14ac:dyDescent="0.4">
      <c r="B6" s="10">
        <v>45509</v>
      </c>
      <c r="C6" s="1" t="s">
        <v>100</v>
      </c>
      <c r="D6" s="12">
        <v>2000</v>
      </c>
      <c r="E6" s="12">
        <v>1200</v>
      </c>
      <c r="F6" s="12">
        <v>1352</v>
      </c>
      <c r="G6" s="11">
        <f t="shared" si="0"/>
        <v>1.1266666666666667</v>
      </c>
    </row>
    <row r="7" spans="1:7" x14ac:dyDescent="0.4">
      <c r="A7" t="s">
        <v>101</v>
      </c>
      <c r="B7" s="10">
        <v>45510</v>
      </c>
      <c r="C7" s="1" t="s">
        <v>98</v>
      </c>
      <c r="D7" s="12">
        <v>2500</v>
      </c>
      <c r="E7" s="12">
        <v>1000</v>
      </c>
      <c r="F7" s="12">
        <v>1240</v>
      </c>
      <c r="G7" s="11">
        <f t="shared" si="0"/>
        <v>1.24</v>
      </c>
    </row>
    <row r="8" spans="1:7" x14ac:dyDescent="0.4">
      <c r="B8" s="10">
        <v>45510</v>
      </c>
      <c r="C8" s="1" t="s">
        <v>99</v>
      </c>
      <c r="D8" s="12">
        <v>3000</v>
      </c>
      <c r="E8" s="12">
        <v>800</v>
      </c>
      <c r="F8" s="12">
        <v>786</v>
      </c>
      <c r="G8" s="11">
        <f t="shared" si="0"/>
        <v>0.98250000000000004</v>
      </c>
    </row>
    <row r="9" spans="1:7" x14ac:dyDescent="0.4">
      <c r="B9" s="10">
        <v>45510</v>
      </c>
      <c r="C9" s="1" t="s">
        <v>100</v>
      </c>
      <c r="D9" s="12">
        <v>1800</v>
      </c>
      <c r="E9" s="12">
        <v>1400</v>
      </c>
      <c r="F9" s="12">
        <v>1385</v>
      </c>
      <c r="G9" s="11">
        <f t="shared" si="0"/>
        <v>0.98928571428571432</v>
      </c>
    </row>
    <row r="10" spans="1:7" x14ac:dyDescent="0.4">
      <c r="A10" t="s">
        <v>102</v>
      </c>
      <c r="B10" s="10">
        <v>45511</v>
      </c>
      <c r="C10" s="1" t="s">
        <v>98</v>
      </c>
      <c r="D10" s="12">
        <v>1500</v>
      </c>
      <c r="E10" s="12">
        <v>1300</v>
      </c>
      <c r="F10" s="12">
        <v>1389</v>
      </c>
      <c r="G10" s="11">
        <f t="shared" si="0"/>
        <v>1.0684615384615384</v>
      </c>
    </row>
    <row r="11" spans="1:7" x14ac:dyDescent="0.4">
      <c r="B11" s="10">
        <v>45511</v>
      </c>
      <c r="C11" s="1" t="s">
        <v>99</v>
      </c>
      <c r="D11" s="12">
        <v>1150</v>
      </c>
      <c r="E11" s="12">
        <v>1600</v>
      </c>
      <c r="F11" s="12">
        <v>1579</v>
      </c>
      <c r="G11" s="11">
        <f t="shared" si="0"/>
        <v>0.98687499999999995</v>
      </c>
    </row>
    <row r="12" spans="1:7" x14ac:dyDescent="0.4">
      <c r="B12" s="10">
        <v>45511</v>
      </c>
      <c r="C12" s="1" t="s">
        <v>100</v>
      </c>
      <c r="D12" s="12">
        <v>1000</v>
      </c>
      <c r="E12" s="12">
        <v>2000</v>
      </c>
      <c r="F12" s="12">
        <v>2168</v>
      </c>
      <c r="G12" s="11">
        <f t="shared" si="0"/>
        <v>1.0840000000000001</v>
      </c>
    </row>
    <row r="13" spans="1:7" x14ac:dyDescent="0.4">
      <c r="A13" t="s">
        <v>103</v>
      </c>
      <c r="B13" s="10">
        <v>45512</v>
      </c>
      <c r="C13" s="1" t="s">
        <v>98</v>
      </c>
      <c r="D13" s="12">
        <v>950</v>
      </c>
      <c r="E13" s="12">
        <v>2500</v>
      </c>
      <c r="F13" s="12">
        <v>2579</v>
      </c>
      <c r="G13" s="11">
        <f t="shared" si="0"/>
        <v>1.0316000000000001</v>
      </c>
    </row>
    <row r="14" spans="1:7" x14ac:dyDescent="0.4">
      <c r="B14" s="10">
        <v>45512</v>
      </c>
      <c r="C14" s="1" t="s">
        <v>99</v>
      </c>
      <c r="D14" s="12">
        <v>1100</v>
      </c>
      <c r="E14" s="12">
        <v>1600</v>
      </c>
      <c r="F14" s="12">
        <v>1589</v>
      </c>
      <c r="G14" s="11">
        <f t="shared" si="0"/>
        <v>0.99312500000000004</v>
      </c>
    </row>
    <row r="15" spans="1:7" x14ac:dyDescent="0.4">
      <c r="B15" s="10">
        <v>45512</v>
      </c>
      <c r="C15" s="1" t="s">
        <v>100</v>
      </c>
      <c r="D15" s="12">
        <v>3200</v>
      </c>
      <c r="E15" s="12">
        <v>800</v>
      </c>
      <c r="F15" s="12">
        <v>872</v>
      </c>
      <c r="G15" s="11">
        <f t="shared" si="0"/>
        <v>1.0900000000000001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4"/>
  <sheetViews>
    <sheetView workbookViewId="0"/>
  </sheetViews>
  <sheetFormatPr defaultRowHeight="17.399999999999999" x14ac:dyDescent="0.4"/>
  <cols>
    <col min="1" max="1" width="3.59765625" customWidth="1"/>
  </cols>
  <sheetData>
    <row r="2" spans="2:2" x14ac:dyDescent="0.4">
      <c r="B2" t="s">
        <v>185</v>
      </c>
    </row>
    <row r="4" spans="2:2" x14ac:dyDescent="0.4">
      <c r="B4" t="s">
        <v>186</v>
      </c>
    </row>
    <row r="5" spans="2:2" x14ac:dyDescent="0.4">
      <c r="B5" t="s">
        <v>187</v>
      </c>
    </row>
    <row r="6" spans="2:2" x14ac:dyDescent="0.4">
      <c r="B6" t="s">
        <v>188</v>
      </c>
    </row>
    <row r="7" spans="2:2" x14ac:dyDescent="0.4">
      <c r="B7" t="s">
        <v>189</v>
      </c>
    </row>
    <row r="8" spans="2:2" x14ac:dyDescent="0.4">
      <c r="B8" t="s">
        <v>190</v>
      </c>
    </row>
    <row r="9" spans="2:2" x14ac:dyDescent="0.4">
      <c r="B9" t="s">
        <v>191</v>
      </c>
    </row>
    <row r="10" spans="2:2" x14ac:dyDescent="0.4">
      <c r="B10" t="s">
        <v>192</v>
      </c>
    </row>
    <row r="11" spans="2:2" x14ac:dyDescent="0.4">
      <c r="B11" t="s">
        <v>193</v>
      </c>
    </row>
    <row r="12" spans="2:2" x14ac:dyDescent="0.4">
      <c r="B12" t="s">
        <v>194</v>
      </c>
    </row>
    <row r="13" spans="2:2" x14ac:dyDescent="0.4">
      <c r="B13" t="s">
        <v>195</v>
      </c>
    </row>
    <row r="14" spans="2:2" x14ac:dyDescent="0.4">
      <c r="B14" t="s">
        <v>196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7" workbookViewId="0"/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6" t="s">
        <v>71</v>
      </c>
      <c r="B26" s="17"/>
      <c r="C26" s="17"/>
      <c r="D26" s="18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197</v>
      </c>
    </row>
    <row r="29" spans="1:15" x14ac:dyDescent="0.4">
      <c r="A29" s="6" t="s">
        <v>198</v>
      </c>
      <c r="B29" s="6" t="s">
        <v>199</v>
      </c>
      <c r="C29" s="6" t="s">
        <v>38</v>
      </c>
      <c r="D29" s="19" t="s">
        <v>200</v>
      </c>
      <c r="E29" s="19"/>
    </row>
    <row r="30" spans="1:15" x14ac:dyDescent="0.4">
      <c r="A30" s="6" t="s">
        <v>201</v>
      </c>
      <c r="B30" s="6" t="s">
        <v>79</v>
      </c>
      <c r="C30" s="6" t="s">
        <v>47</v>
      </c>
      <c r="D30" s="15"/>
      <c r="E30" s="15"/>
    </row>
    <row r="31" spans="1:15" x14ac:dyDescent="0.4">
      <c r="A31" s="6" t="s">
        <v>202</v>
      </c>
      <c r="B31" s="6" t="s">
        <v>80</v>
      </c>
      <c r="C31" s="6" t="s">
        <v>56</v>
      </c>
      <c r="D31" s="15"/>
      <c r="E31" s="15"/>
    </row>
    <row r="32" spans="1:15" x14ac:dyDescent="0.4">
      <c r="A32" s="6" t="s">
        <v>203</v>
      </c>
      <c r="B32" s="6" t="s">
        <v>81</v>
      </c>
      <c r="C32" s="6" t="s">
        <v>47</v>
      </c>
      <c r="D32" s="15"/>
      <c r="E32" s="15"/>
    </row>
    <row r="33" spans="1:8" x14ac:dyDescent="0.4">
      <c r="A33" s="6" t="s">
        <v>204</v>
      </c>
      <c r="B33" s="6" t="s">
        <v>82</v>
      </c>
      <c r="C33" s="6" t="s">
        <v>56</v>
      </c>
      <c r="D33" s="15"/>
      <c r="E33" s="15"/>
    </row>
    <row r="34" spans="1:8" x14ac:dyDescent="0.4">
      <c r="A34" s="6" t="s">
        <v>205</v>
      </c>
      <c r="B34" s="6" t="s">
        <v>83</v>
      </c>
      <c r="C34" s="6" t="s">
        <v>56</v>
      </c>
      <c r="D34" s="15"/>
      <c r="E34" s="15"/>
    </row>
    <row r="35" spans="1:8" x14ac:dyDescent="0.4">
      <c r="A35" s="6" t="s">
        <v>206</v>
      </c>
      <c r="B35" s="6" t="s">
        <v>84</v>
      </c>
      <c r="C35" s="6" t="s">
        <v>56</v>
      </c>
      <c r="D35" s="15"/>
      <c r="E35" s="15"/>
      <c r="G35" s="20" t="s">
        <v>207</v>
      </c>
      <c r="H35" s="20"/>
    </row>
    <row r="36" spans="1:8" x14ac:dyDescent="0.4">
      <c r="A36" s="6" t="s">
        <v>208</v>
      </c>
      <c r="B36" s="6" t="s">
        <v>85</v>
      </c>
      <c r="C36" s="6" t="s">
        <v>47</v>
      </c>
      <c r="D36" s="15"/>
      <c r="E36" s="15"/>
      <c r="G36" s="6" t="s">
        <v>209</v>
      </c>
      <c r="H36" s="6" t="s">
        <v>210</v>
      </c>
    </row>
    <row r="37" spans="1:8" x14ac:dyDescent="0.4">
      <c r="A37" s="6" t="s">
        <v>211</v>
      </c>
      <c r="B37" s="6" t="s">
        <v>86</v>
      </c>
      <c r="C37" s="6" t="s">
        <v>47</v>
      </c>
      <c r="D37" s="15"/>
      <c r="E37" s="15"/>
      <c r="G37" s="6">
        <v>5</v>
      </c>
      <c r="H37" s="6" t="s">
        <v>212</v>
      </c>
    </row>
    <row r="38" spans="1:8" x14ac:dyDescent="0.4">
      <c r="A38" s="6" t="s">
        <v>213</v>
      </c>
      <c r="B38" s="6" t="s">
        <v>87</v>
      </c>
      <c r="C38" s="6" t="s">
        <v>56</v>
      </c>
      <c r="D38" s="15"/>
      <c r="E38" s="15"/>
      <c r="G38" s="6">
        <v>7</v>
      </c>
      <c r="H38" s="6" t="s">
        <v>214</v>
      </c>
    </row>
    <row r="39" spans="1:8" x14ac:dyDescent="0.4">
      <c r="A39" s="6" t="s">
        <v>215</v>
      </c>
      <c r="B39" s="6" t="s">
        <v>88</v>
      </c>
      <c r="C39" s="6" t="s">
        <v>47</v>
      </c>
      <c r="D39" s="15"/>
      <c r="E39" s="15"/>
      <c r="G39" s="6">
        <v>3</v>
      </c>
      <c r="H39" s="6" t="s">
        <v>216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0"/>
  <sheetViews>
    <sheetView workbookViewId="0">
      <selection sqref="A1:H1"/>
    </sheetView>
  </sheetViews>
  <sheetFormatPr defaultRowHeight="17.399999999999999" x14ac:dyDescent="0.4"/>
  <sheetData>
    <row r="1" spans="1:8" ht="21" x14ac:dyDescent="0.4">
      <c r="A1" s="21" t="s">
        <v>104</v>
      </c>
      <c r="B1" s="21"/>
      <c r="C1" s="21"/>
      <c r="D1" s="21"/>
      <c r="E1" s="21"/>
      <c r="F1" s="21"/>
      <c r="G1" s="21"/>
      <c r="H1" s="21"/>
    </row>
    <row r="3" spans="1:8" x14ac:dyDescent="0.4">
      <c r="A3" s="6" t="s">
        <v>105</v>
      </c>
      <c r="B3" s="6" t="s">
        <v>38</v>
      </c>
      <c r="C3" s="6" t="s">
        <v>106</v>
      </c>
      <c r="D3" s="6" t="s">
        <v>107</v>
      </c>
      <c r="E3" s="6" t="s">
        <v>108</v>
      </c>
      <c r="F3" s="6" t="s">
        <v>109</v>
      </c>
      <c r="G3" s="6" t="s">
        <v>110</v>
      </c>
      <c r="H3" s="6" t="s">
        <v>111</v>
      </c>
    </row>
    <row r="4" spans="1:8" x14ac:dyDescent="0.4">
      <c r="A4" s="6" t="s">
        <v>112</v>
      </c>
      <c r="B4" s="6" t="s">
        <v>47</v>
      </c>
      <c r="C4" s="6">
        <v>80</v>
      </c>
      <c r="D4" s="6">
        <v>83</v>
      </c>
      <c r="E4" s="6">
        <v>79</v>
      </c>
      <c r="F4" s="6">
        <v>82</v>
      </c>
      <c r="G4" s="6">
        <v>81</v>
      </c>
      <c r="H4" s="6">
        <f t="shared" ref="H4:H20" si="0">SUM(C4:G4)</f>
        <v>405</v>
      </c>
    </row>
    <row r="5" spans="1:8" x14ac:dyDescent="0.4">
      <c r="A5" s="6" t="s">
        <v>113</v>
      </c>
      <c r="B5" s="6" t="s">
        <v>56</v>
      </c>
      <c r="C5" s="6">
        <v>94</v>
      </c>
      <c r="D5" s="6">
        <v>97</v>
      </c>
      <c r="E5" s="6">
        <v>91</v>
      </c>
      <c r="F5" s="6">
        <v>92</v>
      </c>
      <c r="G5" s="6">
        <v>95</v>
      </c>
      <c r="H5" s="6">
        <f t="shared" si="0"/>
        <v>469</v>
      </c>
    </row>
    <row r="6" spans="1:8" x14ac:dyDescent="0.4">
      <c r="A6" s="6" t="s">
        <v>114</v>
      </c>
      <c r="B6" s="6" t="s">
        <v>47</v>
      </c>
      <c r="C6" s="6">
        <v>85</v>
      </c>
      <c r="D6" s="6">
        <v>88</v>
      </c>
      <c r="E6" s="6">
        <v>84</v>
      </c>
      <c r="F6" s="6">
        <v>87</v>
      </c>
      <c r="G6" s="6">
        <v>86</v>
      </c>
      <c r="H6" s="6">
        <f t="shared" si="0"/>
        <v>430</v>
      </c>
    </row>
    <row r="7" spans="1:8" x14ac:dyDescent="0.4">
      <c r="A7" s="6" t="s">
        <v>115</v>
      </c>
      <c r="B7" s="6" t="s">
        <v>47</v>
      </c>
      <c r="C7" s="6">
        <v>76</v>
      </c>
      <c r="D7" s="6">
        <v>80</v>
      </c>
      <c r="E7" s="6">
        <v>75</v>
      </c>
      <c r="F7" s="6">
        <v>78</v>
      </c>
      <c r="G7" s="6">
        <v>77</v>
      </c>
      <c r="H7" s="6">
        <f t="shared" si="0"/>
        <v>386</v>
      </c>
    </row>
    <row r="8" spans="1:8" x14ac:dyDescent="0.4">
      <c r="A8" s="6" t="s">
        <v>116</v>
      </c>
      <c r="B8" s="6" t="s">
        <v>56</v>
      </c>
      <c r="C8" s="6">
        <v>68</v>
      </c>
      <c r="D8" s="6">
        <v>71</v>
      </c>
      <c r="E8" s="6">
        <v>67</v>
      </c>
      <c r="F8" s="6">
        <v>70</v>
      </c>
      <c r="G8" s="6">
        <v>69</v>
      </c>
      <c r="H8" s="6">
        <f t="shared" si="0"/>
        <v>345</v>
      </c>
    </row>
    <row r="9" spans="1:8" x14ac:dyDescent="0.4">
      <c r="A9" s="6" t="s">
        <v>117</v>
      </c>
      <c r="B9" s="6" t="s">
        <v>56</v>
      </c>
      <c r="C9" s="6">
        <v>91</v>
      </c>
      <c r="D9" s="6">
        <v>92</v>
      </c>
      <c r="E9" s="6">
        <v>90</v>
      </c>
      <c r="F9" s="6">
        <v>92</v>
      </c>
      <c r="G9" s="6">
        <v>92</v>
      </c>
      <c r="H9" s="6">
        <f t="shared" si="0"/>
        <v>457</v>
      </c>
    </row>
    <row r="10" spans="1:8" x14ac:dyDescent="0.4">
      <c r="A10" s="6" t="s">
        <v>118</v>
      </c>
      <c r="B10" s="6" t="s">
        <v>47</v>
      </c>
      <c r="C10" s="6">
        <v>48</v>
      </c>
      <c r="D10" s="6">
        <v>51</v>
      </c>
      <c r="E10" s="6">
        <v>47</v>
      </c>
      <c r="F10" s="6">
        <v>50</v>
      </c>
      <c r="G10" s="6">
        <v>49</v>
      </c>
      <c r="H10" s="6">
        <f t="shared" si="0"/>
        <v>245</v>
      </c>
    </row>
    <row r="11" spans="1:8" x14ac:dyDescent="0.4">
      <c r="A11" s="6" t="s">
        <v>119</v>
      </c>
      <c r="B11" s="6" t="s">
        <v>56</v>
      </c>
      <c r="C11" s="6">
        <v>76</v>
      </c>
      <c r="D11" s="6">
        <v>67</v>
      </c>
      <c r="E11" s="6">
        <v>75</v>
      </c>
      <c r="F11" s="6">
        <v>80</v>
      </c>
      <c r="G11" s="6">
        <v>77</v>
      </c>
      <c r="H11" s="6">
        <f t="shared" si="0"/>
        <v>375</v>
      </c>
    </row>
    <row r="12" spans="1:8" x14ac:dyDescent="0.4">
      <c r="A12" s="6" t="s">
        <v>120</v>
      </c>
      <c r="B12" s="6" t="s">
        <v>47</v>
      </c>
      <c r="C12" s="6">
        <v>82</v>
      </c>
      <c r="D12" s="6">
        <v>91</v>
      </c>
      <c r="E12" s="6">
        <v>81</v>
      </c>
      <c r="F12" s="6">
        <v>84</v>
      </c>
      <c r="G12" s="6">
        <v>83</v>
      </c>
      <c r="H12" s="6">
        <f t="shared" si="0"/>
        <v>421</v>
      </c>
    </row>
    <row r="13" spans="1:8" x14ac:dyDescent="0.4">
      <c r="A13" s="6" t="s">
        <v>121</v>
      </c>
      <c r="B13" s="6" t="s">
        <v>56</v>
      </c>
      <c r="C13" s="6">
        <v>64</v>
      </c>
      <c r="D13" s="6">
        <v>67</v>
      </c>
      <c r="E13" s="6">
        <v>63</v>
      </c>
      <c r="F13" s="6">
        <v>66</v>
      </c>
      <c r="G13" s="6">
        <v>65</v>
      </c>
      <c r="H13" s="6">
        <f t="shared" si="0"/>
        <v>325</v>
      </c>
    </row>
    <row r="14" spans="1:8" x14ac:dyDescent="0.4">
      <c r="A14" s="6" t="s">
        <v>122</v>
      </c>
      <c r="B14" s="6" t="s">
        <v>47</v>
      </c>
      <c r="C14" s="6">
        <v>94</v>
      </c>
      <c r="D14" s="6">
        <v>97</v>
      </c>
      <c r="E14" s="6">
        <v>94</v>
      </c>
      <c r="F14" s="6">
        <v>96</v>
      </c>
      <c r="G14" s="6">
        <v>95</v>
      </c>
      <c r="H14" s="6">
        <f t="shared" si="0"/>
        <v>476</v>
      </c>
    </row>
    <row r="15" spans="1:8" x14ac:dyDescent="0.4">
      <c r="A15" s="6" t="s">
        <v>123</v>
      </c>
      <c r="B15" s="6" t="s">
        <v>56</v>
      </c>
      <c r="C15" s="6">
        <v>67</v>
      </c>
      <c r="D15" s="6">
        <v>70</v>
      </c>
      <c r="E15" s="6">
        <v>70</v>
      </c>
      <c r="F15" s="6">
        <v>69</v>
      </c>
      <c r="G15" s="6">
        <v>68</v>
      </c>
      <c r="H15" s="6">
        <f t="shared" si="0"/>
        <v>344</v>
      </c>
    </row>
    <row r="16" spans="1:8" x14ac:dyDescent="0.4">
      <c r="A16" s="6" t="s">
        <v>124</v>
      </c>
      <c r="B16" s="6" t="s">
        <v>47</v>
      </c>
      <c r="C16" s="6">
        <v>78</v>
      </c>
      <c r="D16" s="6">
        <v>81</v>
      </c>
      <c r="E16" s="6">
        <v>77</v>
      </c>
      <c r="F16" s="6">
        <v>80</v>
      </c>
      <c r="G16" s="6">
        <v>79</v>
      </c>
      <c r="H16" s="6">
        <f t="shared" si="0"/>
        <v>395</v>
      </c>
    </row>
    <row r="17" spans="1:8" x14ac:dyDescent="0.4">
      <c r="A17" s="6" t="s">
        <v>125</v>
      </c>
      <c r="B17" s="6" t="s">
        <v>47</v>
      </c>
      <c r="C17" s="6">
        <v>88</v>
      </c>
      <c r="D17" s="6">
        <v>94</v>
      </c>
      <c r="E17" s="6">
        <v>87</v>
      </c>
      <c r="F17" s="6">
        <v>90</v>
      </c>
      <c r="G17" s="6">
        <v>89</v>
      </c>
      <c r="H17" s="6">
        <f t="shared" si="0"/>
        <v>448</v>
      </c>
    </row>
    <row r="18" spans="1:8" x14ac:dyDescent="0.4">
      <c r="A18" s="6" t="s">
        <v>126</v>
      </c>
      <c r="B18" s="6" t="s">
        <v>56</v>
      </c>
      <c r="C18" s="6">
        <v>94</v>
      </c>
      <c r="D18" s="6">
        <v>93</v>
      </c>
      <c r="E18" s="6">
        <v>93</v>
      </c>
      <c r="F18" s="6">
        <v>96</v>
      </c>
      <c r="G18" s="6">
        <v>92</v>
      </c>
      <c r="H18" s="6">
        <f t="shared" si="0"/>
        <v>468</v>
      </c>
    </row>
    <row r="19" spans="1:8" x14ac:dyDescent="0.4">
      <c r="A19" s="6" t="s">
        <v>127</v>
      </c>
      <c r="B19" s="6" t="s">
        <v>56</v>
      </c>
      <c r="C19" s="6">
        <v>83</v>
      </c>
      <c r="D19" s="6">
        <v>83</v>
      </c>
      <c r="E19" s="6">
        <v>82</v>
      </c>
      <c r="F19" s="6">
        <v>82</v>
      </c>
      <c r="G19" s="6">
        <v>84</v>
      </c>
      <c r="H19" s="6">
        <f t="shared" si="0"/>
        <v>414</v>
      </c>
    </row>
    <row r="20" spans="1:8" x14ac:dyDescent="0.4">
      <c r="A20" s="6" t="s">
        <v>128</v>
      </c>
      <c r="B20" s="6" t="s">
        <v>56</v>
      </c>
      <c r="C20" s="6">
        <v>71</v>
      </c>
      <c r="D20" s="6">
        <v>74</v>
      </c>
      <c r="E20" s="6">
        <v>80</v>
      </c>
      <c r="F20" s="6">
        <v>73</v>
      </c>
      <c r="G20" s="6">
        <v>72</v>
      </c>
      <c r="H20" s="6">
        <f t="shared" si="0"/>
        <v>370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5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  <col min="4" max="4" width="12.69921875" bestFit="1" customWidth="1"/>
    <col min="5" max="6" width="10.59765625" bestFit="1" customWidth="1"/>
  </cols>
  <sheetData>
    <row r="1" spans="1:6" ht="21" x14ac:dyDescent="0.4">
      <c r="A1" s="21" t="s">
        <v>129</v>
      </c>
      <c r="B1" s="21"/>
      <c r="C1" s="21"/>
      <c r="D1" s="21"/>
      <c r="E1" s="21"/>
      <c r="F1" s="21"/>
    </row>
    <row r="3" spans="1:6" x14ac:dyDescent="0.4">
      <c r="A3" s="6" t="s">
        <v>130</v>
      </c>
      <c r="B3" s="6" t="s">
        <v>131</v>
      </c>
      <c r="C3" s="6" t="s">
        <v>132</v>
      </c>
      <c r="D3" s="6" t="s">
        <v>133</v>
      </c>
      <c r="E3" s="6" t="s">
        <v>134</v>
      </c>
      <c r="F3" s="6" t="s">
        <v>135</v>
      </c>
    </row>
    <row r="4" spans="1:6" x14ac:dyDescent="0.4">
      <c r="A4" s="6" t="s">
        <v>136</v>
      </c>
      <c r="B4" s="6" t="s">
        <v>137</v>
      </c>
      <c r="C4" s="6" t="s">
        <v>138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139</v>
      </c>
      <c r="B5" s="6" t="s">
        <v>137</v>
      </c>
      <c r="C5" s="6" t="s">
        <v>138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140</v>
      </c>
      <c r="B6" s="6" t="s">
        <v>137</v>
      </c>
      <c r="C6" s="6" t="s">
        <v>138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141</v>
      </c>
      <c r="B7" s="6" t="s">
        <v>142</v>
      </c>
      <c r="C7" s="6" t="s">
        <v>143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144</v>
      </c>
      <c r="B8" s="6" t="s">
        <v>142</v>
      </c>
      <c r="C8" s="6" t="s">
        <v>143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145</v>
      </c>
      <c r="B9" s="6" t="s">
        <v>142</v>
      </c>
      <c r="C9" s="6" t="s">
        <v>143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146</v>
      </c>
      <c r="B10" s="6" t="s">
        <v>147</v>
      </c>
      <c r="C10" s="6" t="s">
        <v>148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149</v>
      </c>
      <c r="B11" s="6" t="s">
        <v>147</v>
      </c>
      <c r="C11" s="6" t="s">
        <v>148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150</v>
      </c>
      <c r="B12" s="6" t="s">
        <v>147</v>
      </c>
      <c r="C12" s="6" t="s">
        <v>148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151</v>
      </c>
      <c r="B13" s="6" t="s">
        <v>152</v>
      </c>
      <c r="C13" s="6" t="s">
        <v>153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154</v>
      </c>
      <c r="B14" s="6" t="s">
        <v>155</v>
      </c>
      <c r="C14" s="6" t="s">
        <v>153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156</v>
      </c>
      <c r="B15" s="6" t="s">
        <v>157</v>
      </c>
      <c r="C15" s="6" t="s">
        <v>153</v>
      </c>
      <c r="D15" s="8">
        <v>320000000</v>
      </c>
      <c r="E15" s="8">
        <v>6700000</v>
      </c>
      <c r="F15" s="8">
        <v>2900000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sqref="A1:E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21" t="s">
        <v>158</v>
      </c>
      <c r="B1" s="21"/>
      <c r="C1" s="21"/>
      <c r="D1" s="21"/>
      <c r="E1" s="21"/>
    </row>
    <row r="3" spans="1:5" x14ac:dyDescent="0.4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</row>
    <row r="4" spans="1:5" x14ac:dyDescent="0.4">
      <c r="A4" s="1" t="s">
        <v>164</v>
      </c>
      <c r="B4" s="1">
        <v>65</v>
      </c>
      <c r="C4" s="1">
        <v>55</v>
      </c>
      <c r="D4" s="1">
        <v>80</v>
      </c>
      <c r="E4" s="14"/>
    </row>
    <row r="5" spans="1:5" x14ac:dyDescent="0.4">
      <c r="A5" s="1" t="s">
        <v>165</v>
      </c>
      <c r="B5" s="1">
        <v>75</v>
      </c>
      <c r="C5" s="1">
        <v>70</v>
      </c>
      <c r="D5" s="1">
        <v>60</v>
      </c>
      <c r="E5" s="14"/>
    </row>
    <row r="6" spans="1:5" x14ac:dyDescent="0.4">
      <c r="A6" s="1" t="s">
        <v>166</v>
      </c>
      <c r="B6" s="1">
        <v>90</v>
      </c>
      <c r="C6" s="1">
        <v>95</v>
      </c>
      <c r="D6" s="1">
        <v>85</v>
      </c>
      <c r="E6" s="14"/>
    </row>
    <row r="7" spans="1:5" x14ac:dyDescent="0.4">
      <c r="A7" s="1" t="s">
        <v>167</v>
      </c>
      <c r="B7" s="1">
        <v>80</v>
      </c>
      <c r="C7" s="1">
        <v>80</v>
      </c>
      <c r="D7" s="1">
        <v>85</v>
      </c>
      <c r="E7" s="14"/>
    </row>
    <row r="8" spans="1:5" x14ac:dyDescent="0.4">
      <c r="A8" s="1" t="s">
        <v>168</v>
      </c>
      <c r="B8" s="1">
        <v>60</v>
      </c>
      <c r="C8" s="1">
        <v>45</v>
      </c>
      <c r="D8" s="1">
        <v>50</v>
      </c>
      <c r="E8" s="14"/>
    </row>
    <row r="9" spans="1:5" x14ac:dyDescent="0.4">
      <c r="A9" s="1" t="s">
        <v>169</v>
      </c>
      <c r="B9" s="1">
        <v>40</v>
      </c>
      <c r="C9" s="1">
        <v>35</v>
      </c>
      <c r="D9" s="1">
        <v>50</v>
      </c>
      <c r="E9" s="14"/>
    </row>
    <row r="10" spans="1:5" x14ac:dyDescent="0.4">
      <c r="A10" s="1" t="s">
        <v>170</v>
      </c>
      <c r="B10" s="1">
        <v>35</v>
      </c>
      <c r="C10" s="1">
        <v>40</v>
      </c>
      <c r="D10" s="1">
        <v>50</v>
      </c>
      <c r="E10" s="14"/>
    </row>
    <row r="11" spans="1:5" x14ac:dyDescent="0.4">
      <c r="A11" s="1" t="s">
        <v>171</v>
      </c>
      <c r="B11" s="1">
        <v>85</v>
      </c>
      <c r="C11" s="1">
        <v>80</v>
      </c>
      <c r="D11" s="1">
        <v>70</v>
      </c>
      <c r="E11" s="14"/>
    </row>
    <row r="12" spans="1:5" x14ac:dyDescent="0.4">
      <c r="A12" s="1" t="s">
        <v>172</v>
      </c>
      <c r="B12" s="1">
        <v>75</v>
      </c>
      <c r="C12" s="1">
        <v>90</v>
      </c>
      <c r="D12" s="1">
        <v>80</v>
      </c>
      <c r="E12" s="14"/>
    </row>
    <row r="13" spans="1:5" x14ac:dyDescent="0.4">
      <c r="A13" s="1" t="s">
        <v>173</v>
      </c>
      <c r="B13" s="1">
        <v>65</v>
      </c>
      <c r="C13" s="1">
        <v>60</v>
      </c>
      <c r="D13" s="1">
        <v>50</v>
      </c>
      <c r="E13" s="14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21" t="s">
        <v>174</v>
      </c>
      <c r="B1" s="21"/>
      <c r="C1" s="21"/>
      <c r="D1" s="21"/>
      <c r="E1" s="21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3">
        <v>100</v>
      </c>
      <c r="C4" s="13">
        <v>95000</v>
      </c>
      <c r="D4" s="13">
        <v>67</v>
      </c>
      <c r="E4" s="13">
        <f>C4*D4</f>
        <v>6365000</v>
      </c>
    </row>
    <row r="5" spans="1:5" x14ac:dyDescent="0.4">
      <c r="A5" s="6" t="s">
        <v>181</v>
      </c>
      <c r="B5" s="13">
        <v>160</v>
      </c>
      <c r="C5" s="13">
        <v>35000</v>
      </c>
      <c r="D5" s="13">
        <v>146</v>
      </c>
      <c r="E5" s="13">
        <f>C5*D5</f>
        <v>5110000</v>
      </c>
    </row>
    <row r="6" spans="1:5" x14ac:dyDescent="0.4">
      <c r="A6" s="6" t="s">
        <v>182</v>
      </c>
      <c r="B6" s="13">
        <v>120</v>
      </c>
      <c r="C6" s="13">
        <v>40000</v>
      </c>
      <c r="D6" s="13">
        <v>97</v>
      </c>
      <c r="E6" s="13">
        <f>C6*D6</f>
        <v>3880000</v>
      </c>
    </row>
    <row r="7" spans="1:5" x14ac:dyDescent="0.4">
      <c r="A7" s="6" t="s">
        <v>183</v>
      </c>
      <c r="B7" s="13">
        <v>150</v>
      </c>
      <c r="C7" s="13">
        <v>25000</v>
      </c>
      <c r="D7" s="13">
        <v>132</v>
      </c>
      <c r="E7" s="13">
        <f>C7*D7</f>
        <v>3300000</v>
      </c>
    </row>
    <row r="8" spans="1:5" x14ac:dyDescent="0.4">
      <c r="A8" s="6" t="s">
        <v>184</v>
      </c>
      <c r="B8" s="13">
        <v>110</v>
      </c>
      <c r="C8" s="13">
        <v>45000</v>
      </c>
      <c r="D8" s="13">
        <v>101</v>
      </c>
      <c r="E8" s="13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재연 우</cp:lastModifiedBy>
  <dcterms:created xsi:type="dcterms:W3CDTF">2023-04-27T08:01:32Z</dcterms:created>
  <dcterms:modified xsi:type="dcterms:W3CDTF">2025-12-24T02:38:18Z</dcterms:modified>
</cp:coreProperties>
</file>