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1940e1725acd93/바탕 화면/"/>
    </mc:Choice>
  </mc:AlternateContent>
  <xr:revisionPtr revIDLastSave="2" documentId="8_{37659291-10B0-4BE2-88CA-14690365989B}" xr6:coauthVersionLast="47" xr6:coauthVersionMax="47" xr10:uidLastSave="{C01AC8EA-634B-4405-9187-6E8ADFD3FC81}"/>
  <bookViews>
    <workbookView xWindow="396" yWindow="408" windowWidth="17688" windowHeight="11544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39" i="4"/>
  <c r="E26" i="4"/>
  <c r="K3" i="4"/>
  <c r="K4" i="4"/>
  <c r="K5" i="4"/>
  <c r="K6" i="4"/>
  <c r="K7" i="4"/>
  <c r="K8" i="4"/>
  <c r="K9" i="4"/>
  <c r="K10" i="4"/>
  <c r="K11" i="4"/>
  <c r="K12" i="4"/>
  <c r="E3" i="4"/>
  <c r="E4" i="4"/>
  <c r="E5" i="4"/>
  <c r="E6" i="4"/>
  <c r="E7" i="4"/>
  <c r="E8" i="4"/>
  <c r="E9" i="4"/>
  <c r="E10" i="4"/>
  <c r="E11" i="4"/>
  <c r="E12" i="4"/>
  <c r="E4" i="7"/>
  <c r="E5" i="7"/>
  <c r="E6" i="7"/>
  <c r="E7" i="7"/>
  <c r="E8" i="7"/>
  <c r="E9" i="7"/>
  <c r="E10" i="7"/>
  <c r="E11" i="7"/>
  <c r="E12" i="7"/>
  <c r="E13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<sst xmlns="http://schemas.openxmlformats.org/spreadsheetml/2006/main" count="347" uniqueCount="263">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</sst>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3728"/>
        <c:axId val="55625852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5625852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6253728"/>
        <c:crosses val="max"/>
        <c:crossBetween val="between"/>
        <c:majorUnit val="2000000"/>
      </c:valAx>
      <c:catAx>
        <c:axId val="556253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58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1052021-57FC-A274-8716-3213241DC8F3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sf12" refreshedDate="45734.900509606479" createdVersion="8" refreshedVersion="8" minRefreshableVersion="3" recordCount="12" xr:uid="{EDA3AF5B-BD2C-4018-9173-3EE002FC06E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29A52D-F5D5-45A7-ADD7-2B67A87E2535}" name="피벗 테이블1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67C724-0939-4385-9DD2-52E090D90BFA}" name="표1" displayName="표1" ref="A3:H26" totalsRowShown="0" headerRowDxfId="11" dataDxfId="9" headerRowBorderDxfId="10" tableBorderDxfId="8">
  <autoFilter ref="A3:H26" xr:uid="{DC67C724-0939-4385-9DD2-52E090D90BFA}"/>
  <tableColumns count="8">
    <tableColumn id="1" xr3:uid="{BA8B23EA-9BB1-4B77-B98A-DCBCB41C993F}" name="성명" dataDxfId="7"/>
    <tableColumn id="2" xr3:uid="{28F9996E-B2E3-4972-B75E-4AB037563AAF}" name="성별" dataDxfId="6"/>
    <tableColumn id="3" xr3:uid="{57EC4834-DBFE-4E3B-991D-A3FB1C16B143}" name="국어" dataDxfId="5"/>
    <tableColumn id="4" xr3:uid="{5348B03E-12A7-4C53-A878-10C36C33795B}" name="영어" dataDxfId="4"/>
    <tableColumn id="5" xr3:uid="{179EDC27-40DF-4B17-BB83-61125B8703FE}" name="수학" dataDxfId="3"/>
    <tableColumn id="6" xr3:uid="{5A2A937E-3BAB-4E3E-BE71-8B24C8D45B77}" name="과학" dataDxfId="2"/>
    <tableColumn id="7" xr3:uid="{AA626EFE-CB82-44F1-A3B9-3688C841D1AC}" name="사회" dataDxfId="1"/>
    <tableColumn id="8" xr3:uid="{36231FD1-47DE-42DB-84C5-1424DB4C2A45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4" sqref="D14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230</v>
      </c>
      <c r="B4" s="1" t="s">
        <v>224</v>
      </c>
      <c r="C4" s="1" t="s">
        <v>220</v>
      </c>
      <c r="D4" s="1" t="s">
        <v>214</v>
      </c>
      <c r="E4" s="2">
        <v>1500</v>
      </c>
      <c r="F4" s="1" t="s">
        <v>211</v>
      </c>
    </row>
    <row r="5" spans="1:6" x14ac:dyDescent="0.4">
      <c r="A5" s="1" t="s">
        <v>231</v>
      </c>
      <c r="B5" s="1" t="s">
        <v>225</v>
      </c>
      <c r="C5" s="1" t="s">
        <v>221</v>
      </c>
      <c r="D5" s="1" t="s">
        <v>215</v>
      </c>
      <c r="E5" s="2">
        <v>2000</v>
      </c>
      <c r="F5" s="1" t="s">
        <v>212</v>
      </c>
    </row>
    <row r="6" spans="1:6" x14ac:dyDescent="0.4">
      <c r="A6" s="1" t="s">
        <v>232</v>
      </c>
      <c r="B6" s="1" t="s">
        <v>226</v>
      </c>
      <c r="C6" s="1" t="s">
        <v>222</v>
      </c>
      <c r="D6" s="1" t="s">
        <v>216</v>
      </c>
      <c r="E6" s="2">
        <v>3520</v>
      </c>
      <c r="F6" s="1" t="s">
        <v>212</v>
      </c>
    </row>
    <row r="7" spans="1:6" x14ac:dyDescent="0.4">
      <c r="A7" s="1" t="s">
        <v>233</v>
      </c>
      <c r="B7" s="1" t="s">
        <v>227</v>
      </c>
      <c r="C7" s="1" t="s">
        <v>223</v>
      </c>
      <c r="D7" s="1" t="s">
        <v>217</v>
      </c>
      <c r="E7" s="2">
        <v>1000</v>
      </c>
      <c r="F7" s="1" t="s">
        <v>213</v>
      </c>
    </row>
    <row r="8" spans="1:6" x14ac:dyDescent="0.4">
      <c r="A8" s="1" t="s">
        <v>234</v>
      </c>
      <c r="B8" s="1" t="s">
        <v>228</v>
      </c>
      <c r="C8" s="1" t="s">
        <v>220</v>
      </c>
      <c r="D8" s="1" t="s">
        <v>218</v>
      </c>
      <c r="E8" s="2">
        <v>800</v>
      </c>
      <c r="F8" s="1" t="s">
        <v>211</v>
      </c>
    </row>
    <row r="9" spans="1:6" x14ac:dyDescent="0.4">
      <c r="A9" s="1" t="s">
        <v>235</v>
      </c>
      <c r="B9" s="1" t="s">
        <v>229</v>
      </c>
      <c r="C9" s="1" t="s">
        <v>222</v>
      </c>
      <c r="D9" s="1" t="s">
        <v>219</v>
      </c>
      <c r="E9" s="2">
        <v>950</v>
      </c>
      <c r="F9" s="1" t="s">
        <v>212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G11" sqref="G1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236</v>
      </c>
      <c r="G3" s="16" t="s">
        <v>95</v>
      </c>
    </row>
    <row r="4" spans="1:7" x14ac:dyDescent="0.4">
      <c r="A4" s="29" t="s">
        <v>96</v>
      </c>
      <c r="B4" s="12">
        <v>45509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9"/>
      <c r="B5" s="12">
        <v>45509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9"/>
      <c r="B6" s="12">
        <v>45509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9" t="s">
        <v>100</v>
      </c>
      <c r="B7" s="12">
        <v>45510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9"/>
      <c r="B8" s="12">
        <v>45510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9"/>
      <c r="B9" s="12">
        <v>45510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9" t="s">
        <v>101</v>
      </c>
      <c r="B10" s="12">
        <v>45511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9"/>
      <c r="B11" s="12">
        <v>45511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9"/>
      <c r="B12" s="12">
        <v>45511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9" t="s">
        <v>102</v>
      </c>
      <c r="B13" s="12">
        <v>45512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9"/>
      <c r="B14" s="12">
        <v>45512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0"/>
      <c r="B15" s="18">
        <v>45512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2">
        <v>0.92</v>
      </c>
    </row>
    <row r="6" spans="2:5" x14ac:dyDescent="0.4">
      <c r="B6" t="s">
        <v>242</v>
      </c>
      <c r="C6">
        <v>1600</v>
      </c>
      <c r="D6">
        <v>1544</v>
      </c>
      <c r="E6" s="22">
        <v>0.97</v>
      </c>
    </row>
    <row r="7" spans="2:5" x14ac:dyDescent="0.4">
      <c r="B7" t="s">
        <v>243</v>
      </c>
      <c r="C7">
        <v>2000</v>
      </c>
      <c r="D7">
        <v>1423</v>
      </c>
      <c r="E7" s="22">
        <v>0.71</v>
      </c>
    </row>
    <row r="8" spans="2:5" x14ac:dyDescent="0.4">
      <c r="B8" t="s">
        <v>244</v>
      </c>
      <c r="C8">
        <v>1500</v>
      </c>
      <c r="D8">
        <v>1221</v>
      </c>
      <c r="E8" s="22">
        <v>0.81</v>
      </c>
    </row>
    <row r="9" spans="2:5" x14ac:dyDescent="0.4">
      <c r="B9" t="s">
        <v>245</v>
      </c>
      <c r="C9">
        <v>1200</v>
      </c>
      <c r="D9">
        <v>1095</v>
      </c>
      <c r="E9" s="22">
        <v>0.91</v>
      </c>
    </row>
    <row r="10" spans="2:5" x14ac:dyDescent="0.4">
      <c r="B10" t="s">
        <v>246</v>
      </c>
      <c r="C10">
        <v>1000</v>
      </c>
      <c r="D10">
        <v>912</v>
      </c>
      <c r="E10" s="22">
        <v>0.91</v>
      </c>
    </row>
    <row r="11" spans="2:5" x14ac:dyDescent="0.4">
      <c r="B11" t="s">
        <v>247</v>
      </c>
      <c r="C11">
        <v>1200</v>
      </c>
      <c r="D11">
        <v>965</v>
      </c>
      <c r="E11" s="22">
        <v>0.8</v>
      </c>
    </row>
    <row r="12" spans="2:5" x14ac:dyDescent="0.4">
      <c r="B12" t="s">
        <v>248</v>
      </c>
      <c r="C12">
        <v>1000</v>
      </c>
      <c r="D12">
        <v>769</v>
      </c>
      <c r="E12" s="22">
        <v>0.77</v>
      </c>
    </row>
    <row r="13" spans="2:5" x14ac:dyDescent="0.4">
      <c r="B13" t="s">
        <v>249</v>
      </c>
      <c r="C13">
        <v>1500</v>
      </c>
      <c r="D13">
        <v>1426</v>
      </c>
      <c r="E13" s="22">
        <v>0.95</v>
      </c>
    </row>
    <row r="14" spans="2:5" x14ac:dyDescent="0.4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2" workbookViewId="0">
      <selection activeCell="G33" sqref="G3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 t="shared" ref="E3:E12" si="0"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 t="shared" ref="K3:K12" si="1"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si="0"/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si="1"/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1" t="str">
        <f t="shared" ref="D30:D39" si="2">LEFT(A30,4)&amp;"년-"&amp;VLOOKUP(MID(A30,6,1)*1,$G$36:$H$39,2,0)</f>
        <v>2021년-실버</v>
      </c>
      <c r="E30" s="31"/>
    </row>
    <row r="31" spans="1:15" x14ac:dyDescent="0.4">
      <c r="A31" s="6" t="s">
        <v>190</v>
      </c>
      <c r="B31" s="6" t="s">
        <v>80</v>
      </c>
      <c r="C31" s="6" t="s">
        <v>56</v>
      </c>
      <c r="D31" s="31" t="str">
        <f t="shared" si="2"/>
        <v>2019년-골드</v>
      </c>
      <c r="E31" s="31"/>
    </row>
    <row r="32" spans="1:15" x14ac:dyDescent="0.4">
      <c r="A32" s="6" t="s">
        <v>191</v>
      </c>
      <c r="B32" s="6" t="s">
        <v>81</v>
      </c>
      <c r="C32" s="6" t="s">
        <v>47</v>
      </c>
      <c r="D32" s="31" t="str">
        <f t="shared" si="2"/>
        <v>2023년-브론즈</v>
      </c>
      <c r="E32" s="31"/>
    </row>
    <row r="33" spans="1:8" x14ac:dyDescent="0.4">
      <c r="A33" s="6" t="s">
        <v>192</v>
      </c>
      <c r="B33" s="6" t="s">
        <v>82</v>
      </c>
      <c r="C33" s="6" t="s">
        <v>56</v>
      </c>
      <c r="D33" s="31" t="str">
        <f t="shared" si="2"/>
        <v>2020년-실버</v>
      </c>
      <c r="E33" s="31"/>
    </row>
    <row r="34" spans="1:8" x14ac:dyDescent="0.4">
      <c r="A34" s="6" t="s">
        <v>193</v>
      </c>
      <c r="B34" s="6" t="s">
        <v>83</v>
      </c>
      <c r="C34" s="6" t="s">
        <v>56</v>
      </c>
      <c r="D34" s="31" t="str">
        <f t="shared" si="2"/>
        <v>2024년-브론즈</v>
      </c>
      <c r="E34" s="31"/>
    </row>
    <row r="35" spans="1:8" x14ac:dyDescent="0.4">
      <c r="A35" s="6" t="s">
        <v>194</v>
      </c>
      <c r="B35" s="6" t="s">
        <v>84</v>
      </c>
      <c r="C35" s="6" t="s">
        <v>56</v>
      </c>
      <c r="D35" s="31" t="str">
        <f t="shared" si="2"/>
        <v>2018년-골드</v>
      </c>
      <c r="E35" s="31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31" t="str">
        <f t="shared" si="2"/>
        <v>2022년-실버</v>
      </c>
      <c r="E36" s="3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1" t="str">
        <f t="shared" si="2"/>
        <v>2021년-브론즈</v>
      </c>
      <c r="E37" s="3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1" t="str">
        <f t="shared" si="2"/>
        <v>2023년-골드</v>
      </c>
      <c r="E38" s="3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1" t="str">
        <f t="shared" si="2"/>
        <v>2020년-브론즈</v>
      </c>
      <c r="E39" s="3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7" workbookViewId="0">
      <selection activeCell="I26" sqref="I26"/>
    </sheetView>
  </sheetViews>
  <sheetFormatPr defaultRowHeight="17.399999999999999" outlineLevelRow="3" x14ac:dyDescent="0.4"/>
  <sheetData>
    <row r="1" spans="1:8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F34" sqref="F34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6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4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139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4">
      <c r="A27" t="s">
        <v>257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3" sqref="I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 t="shared" ref="E4:E13" si="0"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si="0"/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J22" sqref="J2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hsf122_@naver.com</cp:lastModifiedBy>
  <dcterms:created xsi:type="dcterms:W3CDTF">2023-04-27T08:01:32Z</dcterms:created>
  <dcterms:modified xsi:type="dcterms:W3CDTF">2025-03-18T12:59:41Z</dcterms:modified>
</cp:coreProperties>
</file>