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65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"/>
    </mc:Choice>
  </mc:AlternateContent>
  <x:bookViews>
    <x:workbookView xWindow="0" yWindow="0" windowWidth="0" windowHeight="0" tabRatio="835" activeTab="26"/>
  </x:bookViews>
  <x:sheets>
    <x:sheet name="합격포인트_01_유형1" sheetId="1" r:id="rId4"/>
    <x:sheet name="01_유형2" sheetId="2" r:id="rId5"/>
    <x:sheet name="01_유형3" sheetId="3" r:id="rId6"/>
    <x:sheet name="01_유형4" sheetId="4" r:id="rId7"/>
    <x:sheet name="01_유형5" sheetId="5" r:id="rId8"/>
    <x:sheet name="01_유형6" sheetId="6" r:id="rId9"/>
    <x:sheet name="01_유형7" sheetId="7" r:id="rId10"/>
    <x:sheet name="02_유형1" sheetId="8" r:id="rId11"/>
    <x:sheet name="02_유형2" sheetId="9" r:id="rId12"/>
    <x:sheet name="02_유형3" sheetId="10" r:id="rId13"/>
    <x:sheet name="03_유형1" sheetId="11" r:id="rId14"/>
    <x:sheet name="03_유형2" sheetId="12" r:id="rId15"/>
    <x:sheet name="03_체크체크_①" sheetId="13" r:id="rId16"/>
    <x:sheet name="03_체크체크_②" sheetId="14" r:id="rId17"/>
    <x:sheet name="03_체크체크_③" sheetId="15" r:id="rId18"/>
    <x:sheet name="03_체크체크_④" sheetId="16" r:id="rId19"/>
    <x:sheet name="03_체크체크_⑤" sheetId="17" r:id="rId20"/>
    <x:sheet name="03_체크체크_⑥" sheetId="18" r:id="rId21"/>
    <x:sheet name="03_체크체크_⑦" sheetId="19" r:id="rId22"/>
    <x:sheet name="03_체크체크_⑧" sheetId="20" r:id="rId23"/>
    <x:sheet name="03_체크체크_⑨" sheetId="21" r:id="rId24"/>
    <x:sheet name="03_체크체크_⑩" sheetId="22" r:id="rId25"/>
    <x:sheet name="03_체크체크_⑪" sheetId="23" r:id="rId26"/>
    <x:sheet name="03_체크체크_⑫" sheetId="24" r:id="rId27"/>
    <x:sheet name="대표기출문제_기출1" sheetId="25" r:id="rId28"/>
    <x:sheet name="기출2" sheetId="26" r:id="rId29"/>
    <x:sheet name="기출3" sheetId="27" r:id="rId30"/>
    <x:sheet name="기출4" sheetId="28" r:id="rId31"/>
    <x:sheet name="기출5" sheetId="29" r:id="rId32"/>
  </x:sheets>
  <x:definedNames>
    <x:definedName name="_xlnm._FilterDatabase" localSheetId="24" hidden="1">대표기출문제_기출1!$A$2:$H$29</x:definedName>
    <x:definedName name="_xlnm.Criteria" localSheetId="24" hidden="1">대표기출문제_기출1!$A$31:$A$32</x:definedName>
    <x:definedName name="_xlnm.Extract" localSheetId="24" hidden="1">대표기출문제_기출1!$A$34:$E$34</x:definedName>
    <x:definedName name="_xlnm._FilterDatabase" localSheetId="25" hidden="1">기출2!$A$3:$F$30</x:definedName>
    <x:definedName name="_xlnm.Criteria" localSheetId="25" hidden="1">기출2!$A$32:$A$33</x:definedName>
    <x:definedName name="_xlnm.Extract" localSheetId="25" hidden="1">기출2!$A$35:$F$35</x:definedName>
    <x:definedName name="_xlnm._FilterDatabase" localSheetId="26" hidden="1">기출3!$A$1:$F$34</x:definedName>
    <x:definedName name="_xlnm.Extract" localSheetId="26" hidden="1">기출3!$H$4:$H$4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<x:sst xmlns:r="http://schemas.openxmlformats.org/officeDocument/2006/relationships" xmlns:c="http://schemas.openxmlformats.org/drawingml/2006/chart" xmlns:x="http://schemas.openxmlformats.org/spreadsheetml/2006/main" count="2016" uniqueCount="402">
  <x:si>
    <x:t>ㄴㄴㄴㄴㄴ</x:t>
  </x:si>
  <x:si>
    <x:t>조건</x:t>
  </x:si>
  <x:si>
    <x:t>MDF-63-EC</x:t>
  </x:si>
  <x:si>
    <x:t>RP-75-EC</x:t>
  </x:si>
  <x:si>
    <x:t>PB-16-RL</x:t>
  </x:si>
  <x:si>
    <x:t>MP-66-EC</x:t>
  </x:si>
  <x:si>
    <x:t>PB-67-EC</x:t>
  </x:si>
  <x:si>
    <x:t>MP-92-EC</x:t>
  </x:si>
  <x:si>
    <x:t>PB-99-EC</x:t>
  </x:si>
  <x:si>
    <x:t>MDF-74-EC</x:t>
  </x:si>
  <x:si>
    <x:t>MDF-68-EC</x:t>
  </x:si>
  <x:si>
    <x:t>PB-52-EC</x:t>
  </x:si>
  <x:si>
    <x:t>PB-30-RL</x:t>
  </x:si>
  <x:si>
    <x:t>구분</x:t>
  </x:si>
  <x:si>
    <x:t>MP-84-EC</x:t>
  </x:si>
  <x:si>
    <x:t>PB-94-EC</x:t>
  </x:si>
  <x:si>
    <x:t>MDF-47-RL</x:t>
  </x:si>
  <x:si>
    <x:t>PB-36-RL</x:t>
  </x:si>
  <x:si>
    <x:t>RP-67-EC</x:t>
  </x:si>
  <x:si>
    <x:t>MDF-98-EC</x:t>
  </x:si>
  <x:si>
    <x:t>MP-22-RL</x:t>
  </x:si>
  <x:si>
    <x:t>143허4331</x:t>
  </x:si>
  <x:si>
    <x:t>PB-39-RL</x:t>
  </x:si>
  <x:si>
    <x:t>MP-44-RL</x:t>
  </x:si>
  <x:si>
    <x:t>PB-12-RL</x:t>
  </x:si>
  <x:si>
    <x:t>MDF-54-EC</x:t>
  </x:si>
  <x:si>
    <x:t>MP-91-EC</x:t>
  </x:si>
  <x:si>
    <x:t>MP-36-RL</x:t>
  </x:si>
  <x:si>
    <x:t>MDF-52-EC</x:t>
  </x:si>
  <x:si>
    <x:t>RP-33-RL</x:t>
  </x:si>
  <x:si>
    <x:t>MDF-29-RL</x:t>
  </x:si>
  <x:si>
    <x:t>116하4471</x:t>
  </x:si>
  <x:si>
    <x:t>104호4975</x:t>
  </x:si>
  <x:si>
    <x:t>131하4442</x:t>
  </x:si>
  <x:si>
    <x:t>158호4606</x:t>
  </x:si>
  <x:si>
    <x:t>105하4365</x:t>
  </x:si>
  <x:si>
    <x:t>122하4770</x:t>
  </x:si>
  <x:si>
    <x:t>101하4176</x:t>
  </x:si>
  <x:si>
    <x:t>120호4969</x:t>
  </x:si>
  <x:si>
    <x:t>150하4635</x:t>
  </x:si>
  <x:si>
    <x:t>114하4346</x:t>
  </x:si>
  <x:si>
    <x:t>111호4754</x:t>
  </x:si>
  <x:si>
    <x:t>정회원 구입현황</x:t>
  </x:si>
  <x:si>
    <x:t>147하4797</x:t>
  </x:si>
  <x:si>
    <x:t>103허4037</x:t>
  </x:si>
  <x:si>
    <x:t>147하4706</x:t>
  </x:si>
  <x:si>
    <x:t>146호4984</x:t>
  </x:si>
  <x:si>
    <x:t>149허4828</x:t>
  </x:si>
  <x:si>
    <x:t>112호4895</x:t>
  </x:si>
  <x:si>
    <x:t>128호4622</x:t>
  </x:si>
  <x:si>
    <x:t>123호4448</x:t>
  </x:si>
  <x:si>
    <x:t>109하4010</x:t>
  </x:si>
  <x:si>
    <x:t>157하4339</x:t>
  </x:si>
  <x:si>
    <x:t>132하4199</x:t>
  </x:si>
  <x:si>
    <x:t>122하4036</x:t>
  </x:si>
  <x:si>
    <x:t>102하4030</x:t>
  </x:si>
  <x:si>
    <x:t>124허4409</x:t>
  </x:si>
  <x:si>
    <x:t>116하4321</x:t>
  </x:si>
  <x:si>
    <x:t>771124-2******</x:t>
  </x:si>
  <x:si>
    <x:t>770506-2******</x:t>
  </x:si>
  <x:si>
    <x:t>800627-1******</x:t>
  </x:si>
  <x:si>
    <x:t>830409-1******</x:t>
  </x:si>
  <x:si>
    <x:t>710803-1******</x:t>
  </x:si>
  <x:si>
    <x:t>601027-2******</x:t>
  </x:si>
  <x:si>
    <x:t>A420</x:t>
  </x:si>
  <x:si>
    <x:t>A399</x:t>
  </x:si>
  <x:si>
    <x:t>A678</x:t>
  </x:si>
  <x:si>
    <x:t>A497</x:t>
  </x:si>
  <x:si>
    <x:t>A820</x:t>
  </x:si>
  <x:si>
    <x:t>제품코드</x:t>
  </x:si>
  <x:si>
    <x:t>판매시작일</x:t>
  </x:si>
  <x:si>
    <x:t>A762</x:t>
  </x:si>
  <x:si>
    <x:t>A710</x:t>
  </x:si>
  <x:si>
    <x:t>A468</x:t>
  </x:si>
  <x:si>
    <x:t>A377</x:t>
  </x:si>
  <x:si>
    <x:t>A430</x:t>
  </x:si>
  <x:si>
    <x:t>A989</x:t>
  </x:si>
  <x:si>
    <x:t>A300</x:t>
  </x:si>
  <x:si>
    <x:t>A153</x:t>
  </x:si>
  <x:si>
    <x:t>A834</x:t>
  </x:si>
  <x:si>
    <x:t>판매종료일</x:t>
  </x:si>
  <x:si>
    <x:t>주문코드</x:t>
  </x:si>
  <x:si>
    <x:t>5월반품</x:t>
  </x:si>
  <x:si>
    <x:t>주문가격</x:t>
  </x:si>
  <x:si>
    <x:t>4월반품</x:t>
  </x:si>
  <x:si>
    <x:t>6월반품</x:t>
  </x:si>
  <x:si>
    <x:t>SN-5144</x:t>
  </x:si>
  <x:si>
    <x:t>RA-4918</x:t>
  </x:si>
  <x:si>
    <x:t>RR-2196</x:t>
  </x:si>
  <x:si>
    <x:t>SN-7184</x:t>
  </x:si>
  <x:si>
    <x:t>RA-7401</x:t>
  </x:si>
  <x:si>
    <x:t>RR-2279</x:t>
  </x:si>
  <x:si>
    <x:t>SN-1180</x:t>
  </x:si>
  <x:si>
    <x:t>RA-6094</x:t>
  </x:si>
  <x:si>
    <x:t>RA-6926</x:t>
  </x:si>
  <x:si>
    <x:t>SN-8100</x:t>
  </x:si>
  <x:si>
    <x:t>RA-5239</x:t>
  </x:si>
  <x:si>
    <x:t>SN-4863</x:t>
  </x:si>
  <x:si>
    <x:t>RR-5241</x:t>
  </x:si>
  <x:si>
    <x:t>RA-6684</x:t>
  </x:si>
  <x:si>
    <x:t>학생코드</x:t>
  </x:si>
  <x:si>
    <x:t>RA4918</x:t>
  </x:si>
  <x:si>
    <x:t>WO144</x:t>
  </x:si>
  <x:si>
    <x:t>WO7184</x:t>
  </x:si>
  <x:si>
    <x:t>RR2196</x:t>
  </x:si>
  <x:si>
    <x:t>RA7401</x:t>
  </x:si>
  <x:si>
    <x:t>WO1180</x:t>
  </x:si>
  <x:si>
    <x:t>RR6279</x:t>
  </x:si>
  <x:si>
    <x:t>RA6094</x:t>
  </x:si>
  <x:si>
    <x:t>RA6926</x:t>
  </x:si>
  <x:si>
    <x:t>WO8100</x:t>
  </x:si>
  <x:si>
    <x:t>RA5239</x:t>
  </x:si>
  <x:si>
    <x:t>WO4863</x:t>
  </x:si>
  <x:si>
    <x:t>RR5241</x:t>
  </x:si>
  <x:si>
    <x:t>RA6684</x:t>
  </x:si>
  <x:si>
    <x:t>상품코드</x:t>
  </x:si>
  <x:si>
    <x:t>가로(m)</x:t>
  </x:si>
  <x:si>
    <x:t>세로(m)</x:t>
  </x:si>
  <x:si>
    <x:t>단가(원/㎡)</x:t>
  </x:si>
  <x:si>
    <x:t>거래금액</x:t>
  </x:si>
  <x:si>
    <x:t>중섬유판</x:t>
  </x:si>
  <x:si>
    <x:t>[표1]</x:t>
  </x:si>
  <x:si>
    <x:t>차량번호</x:t>
  </x:si>
  <x:si>
    <x:t>차량종류</x:t>
  </x:si>
  <x:si>
    <x:t>대여시간</x:t>
  </x:si>
  <x:si>
    <x:t>VO-01</x:t>
  </x:si>
  <x:si>
    <x:t>VO-02</x:t>
  </x:si>
  <x:si>
    <x:t>EI-03</x:t>
  </x:si>
  <x:si>
    <x:t>VO-04</x:t>
  </x:si>
  <x:si>
    <x:t>VO-05</x:t>
  </x:si>
  <x:si>
    <x:t>EI-06</x:t>
  </x:si>
  <x:si>
    <x:t>TO-07</x:t>
  </x:si>
  <x:si>
    <x:t>TO-08</x:t>
  </x:si>
  <x:si>
    <x:t>EI-09</x:t>
  </x:si>
  <x:si>
    <x:t>VO-10</x:t>
  </x:si>
  <x:si>
    <x:t>TO-11</x:t>
  </x:si>
  <x:si>
    <x:t>EI-12</x:t>
  </x:si>
  <x:si>
    <x:t>EI-13</x:t>
  </x:si>
  <x:si>
    <x:t>EI-14</x:t>
  </x:si>
  <x:si>
    <x:t>VO-15</x:t>
  </x:si>
  <x:si>
    <x:t>TO-16</x:t>
  </x:si>
  <x:si>
    <x:t>EI-17</x:t>
  </x:si>
  <x:si>
    <x:t>EI-18</x:t>
  </x:si>
  <x:si>
    <x:t>VO-19</x:t>
  </x:si>
  <x:si>
    <x:t>VO-20</x:t>
  </x:si>
  <x:si>
    <x:t>VO-21</x:t>
  </x:si>
  <x:si>
    <x:t>VO-22</x:t>
  </x:si>
  <x:si>
    <x:t>VO-23</x:t>
  </x:si>
  <x:si>
    <x:t>EI-24</x:t>
  </x:si>
  <x:si>
    <x:t>EI-25</x:t>
  </x:si>
  <x:si>
    <x:t>EI-26</x:t>
  </x:si>
  <x:si>
    <x:t>EI-27</x:t>
  </x:si>
  <x:si>
    <x:t>도서코드</x:t>
  </x:si>
  <x:si>
    <x:t>E-Book</x:t>
  </x:si>
  <x:si>
    <x:t>판매부수</x:t>
  </x:si>
  <x:si>
    <x:t>도서가격</x:t>
  </x:si>
  <x:si>
    <x:t>RC-H06</x:t>
  </x:si>
  <x:si>
    <x:t>HM-R01</x:t>
  </x:si>
  <x:si>
    <x:t>CH-K05</x:t>
  </x:si>
  <x:si>
    <x:t>HM-G09</x:t>
  </x:si>
  <x:si>
    <x:t>RC-T04</x:t>
  </x:si>
  <x:si>
    <x:t>RC-L01</x:t>
  </x:si>
  <x:si>
    <x:t>HM-K08</x:t>
  </x:si>
  <x:si>
    <x:t>RC-G03</x:t>
  </x:si>
  <x:si>
    <x:t>CH-W06</x:t>
  </x:si>
  <x:si>
    <x:t>RC-H04</x:t>
  </x:si>
  <x:si>
    <x:t>RC-Z08</x:t>
  </x:si>
  <x:si>
    <x:t>RC-R06</x:t>
  </x:si>
  <x:si>
    <x:t>HM-O07</x:t>
  </x:si>
  <x:si>
    <x:t>RC-E05</x:t>
  </x:si>
  <x:si>
    <x:t>CH-H01</x:t>
  </x:si>
  <x:si>
    <x:t>RC-Z07</x:t>
  </x:si>
  <x:si>
    <x:t>RC-Q02</x:t>
  </x:si>
  <x:si>
    <x:t>RC-K02</x:t>
  </x:si>
  <x:si>
    <x:t>HM-I02</x:t>
  </x:si>
  <x:si>
    <x:t>RC-F05</x:t>
  </x:si>
  <x:si>
    <x:t>RC-J00</x:t>
  </x:si>
  <x:si>
    <x:t>RC-Q00</x:t>
  </x:si>
  <x:si>
    <x:t>CH-R06</x:t>
  </x:si>
  <x:si>
    <x:t>HM-L10</x:t>
  </x:si>
  <x:si>
    <x:t>CH-D10</x:t>
  </x:si>
  <x:si>
    <x:t>HM-J09</x:t>
  </x:si>
  <x:si>
    <x:t>RC-W02</x:t>
  </x:si>
  <x:si>
    <x:t>RC-B01</x:t>
  </x:si>
  <x:si>
    <x:t>RC-K04</x:t>
  </x:si>
  <x:si>
    <x:t>RC-R07</x:t>
  </x:si>
  <x:si>
    <x:t>HM-R07</x:t>
  </x:si>
  <x:si>
    <x:t>HM-T07</x:t>
  </x:si>
  <x:si>
    <x:t>CH-J00</x:t>
  </x:si>
  <x:si>
    <x:t>주민번호</x:t>
  </x:si>
  <x:si>
    <x:t>출자금액</x:t>
  </x:si>
  <x:si>
    <x:t>관할지부</x:t>
  </x:si>
  <x:si>
    <x:t>대출금액</x:t>
  </x:si>
  <x:si>
    <x:t>추가대출여부</x:t>
  </x:si>
  <x:si>
    <x:t>건전성기준</x:t>
  </x:si>
  <x:si>
    <x:t>대출안정성</x:t>
  </x:si>
  <x:si>
    <x:t>연구원ID</x:t>
  </x:si>
  <x:si>
    <x:t>연구분야</x:t>
  </x:si>
  <x:si>
    <x:t>내부평가</x:t>
  </x:si>
  <x:si>
    <x:t>외부평가</x:t>
  </x:si>
  <x:si>
    <x:t>연구점수</x:t>
  </x:si>
  <x:si>
    <x:t>ANR-10</x:t>
  </x:si>
  <x:si>
    <x:t>광자통신</x:t>
  </x:si>
  <x:si>
    <x:t>ANR-95</x:t>
  </x:si>
  <x:si>
    <x:t>재생에너지</x:t>
  </x:si>
  <x:si>
    <x:t>ANR-11</x:t>
  </x:si>
  <x:si>
    <x:t>ANR-16</x:t>
  </x:si>
  <x:si>
    <x:t>ANR-03</x:t>
  </x:si>
  <x:si>
    <x:t>CIE-09</x:t>
  </x:si>
  <x:si>
    <x:t>인공지능</x:t>
  </x:si>
  <x:si>
    <x:t>CIE-29</x:t>
  </x:si>
  <x:si>
    <x:t>ANR-62</x:t>
  </x:si>
  <x:si>
    <x:t>CIE-83</x:t>
  </x:si>
  <x:si>
    <x:t>CIE-78</x:t>
  </x:si>
  <x:si>
    <x:t>CIE-56</x:t>
  </x:si>
  <x:si>
    <x:t>CIE-14</x:t>
  </x:si>
  <x:si>
    <x:t>CIE-93</x:t>
  </x:si>
  <x:si>
    <x:t>ANR-74</x:t>
  </x:si>
  <x:si>
    <x:t>CIE-61</x:t>
  </x:si>
  <x:si>
    <x:t>CIE-38</x:t>
  </x:si>
  <x:si>
    <x:t>ANR-99</x:t>
  </x:si>
  <x:si>
    <x:t>ANR-91</x:t>
  </x:si>
  <x:si>
    <x:t>CIE-24</x:t>
  </x:si>
  <x:si>
    <x:t>CIE-89</x:t>
  </x:si>
  <x:si>
    <x:t>ANR-56</x:t>
  </x:si>
  <x:si>
    <x:t>ANR-81</x:t>
  </x:si>
  <x:si>
    <x:t>CIE-53</x:t>
  </x:si>
  <x:si>
    <x:t>ANR-07</x:t>
  </x:si>
  <x:si>
    <x:t>CIE-43</x:t>
  </x:si>
  <x:si>
    <x:t>CIE-22</x:t>
  </x:si>
  <x:si>
    <x:t>결제시간</x:t>
  </x:si>
  <x:si>
    <x:t>판매종료시간</x:t>
  </x:si>
  <x:si>
    <x:t>600428-2******</x:t>
  </x:si>
  <x:si>
    <x:t>691028-1******</x:t>
  </x:si>
  <x:si>
    <x:t>711030-2******</x:t>
  </x:si>
  <x:si>
    <x:t>630521-1******</x:t>
  </x:si>
  <x:si>
    <x:t>631106-1******</x:t>
  </x:si>
  <x:si>
    <x:t>800727-2******</x:t>
  </x:si>
  <x:si>
    <x:t>860729-2******</x:t>
  </x:si>
  <x:si>
    <x:t>610122-1******</x:t>
  </x:si>
  <x:si>
    <x:t>870517-1******</x:t>
  </x:si>
  <x:si>
    <x:t>821211-2******</x:t>
  </x:si>
  <x:si>
    <x:t>830918-2******</x:t>
  </x:si>
  <x:si>
    <x:t>600303-1******</x:t>
  </x:si>
  <x:si>
    <x:t>650805-1******</x:t>
  </x:si>
  <x:si>
    <x:t>671121-1******</x:t>
  </x:si>
  <x:si>
    <x:t>730626-2******</x:t>
  </x:si>
  <x:si>
    <x:t>840806-2******</x:t>
  </x:si>
  <x:si>
    <x:t>710407-1******</x:t>
  </x:si>
  <x:si>
    <x:t>660627-1******</x:t>
  </x:si>
  <x:si>
    <x:t>741212-2******</x:t>
  </x:si>
  <x:si>
    <x:t>730508-2******</x:t>
  </x:si>
  <x:si>
    <x:t>600215-2******</x:t>
  </x:si>
  <x:si>
    <x:t>680930-1******</x:t>
  </x:si>
  <x:si>
    <x:t>주문일</x:t>
  </x:si>
  <x:si>
    <x:t>1차</x:t>
  </x:si>
  <x:si>
    <x:t>2차</x:t>
  </x:si>
  <x:si>
    <x:t>3차</x:t>
  </x:si>
  <x:si>
    <x:t>의류</x:t>
  </x:si>
  <x:si>
    <x:t>완판</x:t>
  </x:si>
  <x:si>
    <x:t>식품</x:t>
  </x:si>
  <x:si>
    <x:t>가전</x:t>
  </x:si>
  <x:si>
    <x:t>4월</x:t>
  </x:si>
  <x:si>
    <x:t>5월</x:t>
  </x:si>
  <x:si>
    <x:t>6월</x:t>
  </x:si>
  <x:si>
    <x:t>결제일</x:t>
  </x:si>
  <x:si>
    <x:t>O</x:t>
  </x:si>
  <x:si>
    <x:t>현금</x:t>
  </x:si>
  <x:si>
    <x:t>일시불</x:t>
  </x:si>
  <x:si>
    <x:t>할부</x:t>
  </x:si>
  <x:si>
    <x:t>이름</x:t>
  </x:si>
  <x:si>
    <x:t>등록일</x:t>
  </x:si>
  <x:si>
    <x:t>국어</x:t>
  </x:si>
  <x:si>
    <x:t>영어</x:t>
  </x:si>
  <x:si>
    <x:t>수학</x:t>
  </x:si>
  <x:si>
    <x:t>총점</x:t>
  </x:si>
  <x:si>
    <x:t>최혜주</x:t>
  </x:si>
  <x:si>
    <x:t>여고</x:t>
  </x:si>
  <x:si>
    <x:t>송종환</x:t>
  </x:si>
  <x:si>
    <x:t>남고</x:t>
  </x:si>
  <x:si>
    <x:t>윤영주</x:t>
  </x:si>
  <x:si>
    <x:t>장슬지</x:t>
  </x:si>
  <x:si>
    <x:t>주재훈</x:t>
  </x:si>
  <x:si>
    <x:t>남중</x:t>
  </x:si>
  <x:si>
    <x:t>이종한</x:t>
  </x:si>
  <x:si>
    <x:t>오진주</x:t>
  </x:si>
  <x:si>
    <x:t>배신영</x:t>
  </x:si>
  <x:si>
    <x:t>여중</x:t>
  </x:si>
  <x:si>
    <x:t>남태헌</x:t>
  </x:si>
  <x:si>
    <x:t>황윤형</x:t>
  </x:si>
  <x:si>
    <x:t>노우희</x:t>
  </x:si>
  <x:si>
    <x:t>오지완</x:t>
  </x:si>
  <x:si>
    <x:t>주현주</x:t>
  </x:si>
  <x:si>
    <x:t>손예슬</x:t>
  </x:si>
  <x:si>
    <x:t>구매자</x:t>
  </x:si>
  <x:si>
    <x:t>종류</x:t>
  </x:si>
  <x:si>
    <x:t>수량</x:t>
  </x:si>
  <x:si>
    <x:t>손소훈</x:t>
  </x:si>
  <x:si>
    <x:t>PB</x:t>
  </x:si>
  <x:si>
    <x:t>권선후</x:t>
  </x:si>
  <x:si>
    <x:t>무늬목</x:t>
  </x:si>
  <x:si>
    <x:t>오민희</x:t>
  </x:si>
  <x:si>
    <x:t>윤세은</x:t>
  </x:si>
  <x:si>
    <x:t>집성목</x:t>
  </x:si>
  <x:si>
    <x:t>양영솔</x:t>
  </x:si>
  <x:si>
    <x:t>남상수</x:t>
  </x:si>
  <x:si>
    <x:t>권서아</x:t>
  </x:si>
  <x:si>
    <x:t>최송훈</x:t>
  </x:si>
  <x:si>
    <x:t>주원정</x:t>
  </x:si>
  <x:si>
    <x:t>황애솔</x:t>
  </x:si>
  <x:si>
    <x:t>권영채</x:t>
  </x:si>
  <x:si>
    <x:t>조연지</x:t>
  </x:si>
  <x:si>
    <x:t>전세은</x:t>
  </x:si>
  <x:si>
    <x:t>오이설</x:t>
  </x:si>
  <x:si>
    <x:t>강아지</x:t>
  </x:si>
  <x:si>
    <x:t>주슬아</x:t>
  </x:si>
  <x:si>
    <x:t>송희솔</x:t>
  </x:si>
  <x:si>
    <x:t>합판</x:t>
  </x:si>
  <x:si>
    <x:t>손현일</x:t>
  </x:si>
  <x:si>
    <x:t>남해연</x:t>
  </x:si>
  <x:si>
    <x:t>윤상욱</x:t>
  </x:si>
  <x:si>
    <x:t>허하영</x:t>
  </x:si>
  <x:si>
    <x:t>양유리</x:t>
  </x:si>
  <x:si>
    <x:t>윤도율</x:t>
  </x:si>
  <x:si>
    <x:t>최은경</x:t>
  </x:si>
  <x:si>
    <x:t>강은하</x:t>
  </x:si>
  <x:si>
    <x:t>노청하</x:t>
  </x:si>
  <x:si>
    <x:t>손상후</x:t>
  </x:si>
  <x:si>
    <x:t>출고일</x:t>
  </x:si>
  <x:si>
    <x:t>입고일</x:t>
  </x:si>
  <x:si>
    <x:t>수입차</x:t>
  </x:si>
  <x:si>
    <x:t>미니밴</x:t>
  </x:si>
  <x:si>
    <x:t>소형</x:t>
  </x:si>
  <x:si>
    <x:t>세단</x:t>
  </x:si>
  <x:si>
    <x:t>분류</x:t>
  </x:si>
  <x:si>
    <x:t>페이지</x:t>
  </x:si>
  <x:si>
    <x:t>과학</x:t>
  </x:si>
  <x:si>
    <x:t>○</x:t>
  </x:si>
  <x:si>
    <x:t>인문</x:t>
  </x:si>
  <x:si>
    <x:t>아동</x:t>
  </x:si>
  <x:si>
    <x:t>사회</x:t>
  </x:si>
  <x:si>
    <x:t>대표자</x:t>
  </x:si>
  <x:si>
    <x:t>대출일</x:t>
  </x:si>
  <x:si>
    <x:t>상환일</x:t>
  </x:si>
  <x:si>
    <x:t>연이율</x:t>
  </x:si>
  <x:si>
    <x:t>곽수현</x:t>
  </x:si>
  <x:si>
    <x:t>동대문</x:t>
  </x:si>
  <x:si>
    <x:t>보류</x:t>
  </x:si>
  <x:si>
    <x:t>상</x:t>
  </x:si>
  <x:si>
    <x:t>주이준</x:t>
  </x:si>
  <x:si>
    <x:t>강남</x:t>
  </x:si>
  <x:si>
    <x:t>불가능</x:t>
  </x:si>
  <x:si>
    <x:t>하</x:t>
  </x:si>
  <x:si>
    <x:t>백대영</x:t>
  </x:si>
  <x:si>
    <x:t>위험</x:t>
  </x:si>
  <x:si>
    <x:t>윤명진</x:t>
  </x:si>
  <x:si>
    <x:t>광진</x:t>
  </x:si>
  <x:si>
    <x:t>중</x:t>
  </x:si>
  <x:si>
    <x:t>이윤후</x:t>
  </x:si>
  <x:si>
    <x:t>강채언</x:t>
  </x:si>
  <x:si>
    <x:t>마포</x:t>
  </x:si>
  <x:si>
    <x:t>백원영</x:t>
  </x:si>
  <x:si>
    <x:t>손명준</x:t>
  </x:si>
  <x:si>
    <x:t>가능</x:t>
  </x:si>
  <x:si>
    <x:t>안전</x:t>
  </x:si>
  <x:si>
    <x:t>서명세</x:t>
  </x:si>
  <x:si>
    <x:t>최혜은</x:t>
  </x:si>
  <x:si>
    <x:t>윤영서</x:t>
  </x:si>
  <x:si>
    <x:t>노장우</x:t>
  </x:si>
  <x:si>
    <x:t>주현일</x:t>
  </x:si>
  <x:si>
    <x:t>주연재</x:t>
  </x:si>
  <x:si>
    <x:t>허제훈</x:t>
  </x:si>
  <x:si>
    <x:t>서위영</x:t>
  </x:si>
  <x:si>
    <x:t>남동율</x:t>
  </x:si>
  <x:si>
    <x:t>김윤상</x:t>
  </x:si>
  <x:si>
    <x:t>박정혁</x:t>
  </x:si>
  <x:si>
    <x:t>서송민</x:t>
  </x:si>
  <x:si>
    <x:t>안해슬</x:t>
  </x:si>
  <x:si>
    <x:t>주여원</x:t>
  </x:si>
  <x:si>
    <x:t>강승후</x:t>
  </x:si>
  <x:si>
    <x:t>배윤채</x:t>
  </x:si>
  <x:si>
    <x:t>문초연</x:t>
  </x:si>
  <x:si>
    <x:t>서성은</x:t>
  </x:si>
  <x:si>
    <x:t>문태윤</x:t>
  </x:si>
  <x:si>
    <x:t>임송빈</x:t>
  </x:si>
  <x:si>
    <x:t>전성찬</x:t>
  </x:si>
  <x:si>
    <x:t>유윤섬</x:t>
  </x:si>
  <x:si>
    <x:t>조정민</x:t>
  </x:si>
  <x:si>
    <x:t>임혜은</x:t>
  </x:si>
  <x:si>
    <x:t>문채이</x:t>
  </x:si>
  <x:si>
    <x:t>장종연</x:t>
  </x:si>
  <x:si>
    <x:t>송동우</x:t>
  </x:si>
  <x:si>
    <x:t>홍여혜</x:t>
  </x:si>
  <x:si>
    <x:t>손상우</x:t>
  </x:si>
  <x:si>
    <x:t>황성은</x:t>
  </x:si>
  <x:si>
    <x:t>서효린</x:t>
  </x:si>
  <x:si>
    <x:t>송명재</x:t>
  </x:si>
  <x:si>
    <x:t>손현후</x:t>
  </x:si>
  <x:si>
    <x:t>권준호</x:t>
  </x:si>
  <x:si>
    <x:t>윤명재</x:t>
  </x:si>
  <x:si>
    <x:t>조호정</x:t>
  </x:si>
  <x:si>
    <x:t>남송빈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</x:si>
</x:sst>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.0%"/>
    <x:numFmt numFmtId="166" formatCode="_-* #,##0_-;\-* #,##0_-;_-* &quot;-&quot;_-;_-@_-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166" fontId="0" fillId="0" borderId="0">
      <x:alignment horizontal="general" vertical="center"/>
    </x:xf>
    <x:xf numFmtId="9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14" fontId="0" fillId="0" borderId="1" xfId="0" applyNumberFormat="1" applyBorder="1">
      <x:alignment horizontal="general" vertical="center"/>
    </x:xf>
    <x:xf numFmtId="166" fontId="0" fillId="0" borderId="1" xfId="1" applyNumberFormat="1" applyFont="1" applyBorder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x:xf numFmtId="164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0" fillId="0" borderId="1" xfId="2" applyNumberFormat="1" applyFont="1" applyFill="1" applyBorder="1" applyAlignment="1">
          <x:alignment horizontal="center" vertical="center"/>
        </x:xf>
      </mc:Fallback>
    </mc:AlternateContent>
    <x:xf numFmtId="166" fontId="0" fillId="0" borderId="1" xfId="1" applyNumberFormat="1" applyFont="1" applyFill="1" applyBorder="1">
      <x:alignment horizontal="general" vertical="center"/>
    </x:xf>
    <x:xf numFmtId="2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</x:cellXfs>
  <x:cellStyles count="3">
    <x:cellStyle xfId="2" builtinId="5"/>
    <x:cellStyle xfId="1" builtinId="6"/>
    <x:cellStyle xfId="0" builtinId="0"/>
  </x:cellStyles>
  <x:dxfs count="19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ae3f3"/>
              <x:bgColor rgb="ffdae3f3"/>
            </x:patternFill>
          </x:fill>
          <x:border>
            <x:bottom style="thin">
              <x:color rgb="ff8fabdb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ae3f3"/>
              <x:bgColor rgb="ffdae3f3"/>
            </x:patternFill>
          </x:fill>
          <x:border>
            <x:bottom style="thin">
              <x:color rgb="ff8fabdb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ae3f3"/>
              <x:bgColor rgb="ffdae3f3"/>
            </x:patternFill>
          </x:fill>
          <x:border>
            <x:top style="thin">
              <x:color rgb="ff8fabdb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ae3f3"/>
              <x:bgColor rgb="ffdae3f3"/>
            </x:patternFill>
          </x:fill>
          <x:border>
            <x:top style="thin">
              <x:color rgb="ff8fabdb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472c4"/>
            </x:top>
            <x:bottom style="thin">
              <x:color rgb="ff4472c4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472c4"/>
            </x:top>
            <x:bottom style="thin">
              <x:color rgb="ff4472c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8fabdb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8fabdb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ae3f3"/>
          <x:bgColor rgb="ffdae3f3"/>
        </x:patternFill>
      </x:fill>
      <x:border>
        <x:bottom style="thin">
          <x:color rgb="ff8fabdb"/>
        </x:bottom>
      </x:border>
    </x:dxf>
    <x:dxf>
      <x:fill>
        <x:patternFill patternType="solid">
          <x:fgColor rgb="ffdae3f3"/>
          <x:bgColor rgb="ffdae3f3"/>
        </x:patternFill>
      </x:fill>
      <x:border>
        <x:bottom style="thin">
          <x:color rgb="ff8fabdb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8fabdb"/>
            </x:left>
            <x:right style="thin">
              <x:color rgb="ff8fabdb"/>
            </x:right>
            <x:top style="thin">
              <x:color rgb="ff8fabdb"/>
            </x:top>
            <x:bottom style="thin">
              <x:color rgb="ff8fabdb"/>
            </x:bottom>
            <x:horizontal style="thin">
              <x:color rgb="ff8fabdb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8fabdb"/>
            </x:left>
            <x:right style="thin">
              <x:color rgb="ff8fabdb"/>
            </x:right>
            <x:top style="thin">
              <x:color rgb="ff8fabdb"/>
            </x:top>
            <x:bottom style="thin">
              <x:color rgb="ff8fabdb"/>
            </x:bottom>
            <x:horizontal style="thin">
              <x:color rgb="ff8fabdb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472c4"/>
              <x:bgColor rgb="ff4472c4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472c4"/>
              <x:bgColor rgb="ff4472c4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472c4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472c4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ae3f3"/>
          <x:bgColor rgb="ffdae3f3"/>
        </x:patternFill>
      </x:fill>
    </x:dxf>
    <x:dxf>
      <x:fill>
        <x:patternFill patternType="solid">
          <x:fgColor rgb="ffdae3f3"/>
          <x:bgColor rgb="ffdae3f3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31" Type="http://schemas.openxmlformats.org/officeDocument/2006/relationships/worksheet" Target="worksheets/sheet28.xml"  /><Relationship Id="rId32" Type="http://schemas.openxmlformats.org/officeDocument/2006/relationships/worksheet" Target="worksheets/sheet29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5"/>
  <x:sheetViews>
    <x:sheetView topLeftCell="J1" zoomScale="55" zoomScaleNormal="55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5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L15"/>
  <x:sheetViews>
    <x:sheetView topLeftCell="A1" zoomScale="25" zoomScaleNormal="25" zoomScaleSheetLayoutView="203" workbookViewId="0">
      <x:selection activeCell="J26" activeCellId="0" sqref="J26:J26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L15"/>
  <x:sheetViews>
    <x:sheetView topLeftCell="A1" zoomScale="40" zoomScaleNormal="4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L15"/>
  <x:sheetViews>
    <x:sheetView topLeftCell="A1" zoomScaleNormal="100" zoomScaleSheetLayoutView="203" workbookViewId="0">
      <x:selection activeCell="A1" activeCellId="0" sqref="A1:A1"/>
    </x:sheetView>
  </x:sheetViews>
  <x:sheetFormatPr defaultColWidth="9.00390625" defaultRowHeight="16.39999999999999857891"/>
  <x:cols>
    <x:col min="2" max="2" width="11.125" bestFit="1" customWidth="1"/>
    <x:col min="3" max="3" width="9" bestFit="1" customWidth="1"/>
    <x:col min="4" max="6" width="5.875" customWidth="1"/>
    <x:col min="7" max="9" width="8.125" bestFit="1" customWidth="1"/>
    <x:col min="10" max="10" width="7.125" bestFit="1" customWidth="1"/>
    <x:col min="11" max="11" width="11.125" bestFit="1" customWidth="1"/>
  </x:cols>
  <x:sheetData>
    <x:row r="1" spans="1:12">
      <x:c r="A1" s="4" t="s">
        <x:v>81</x:v>
      </x:c>
      <x:c r="B1" s="4" t="s">
        <x:v>254</x:v>
      </x:c>
      <x:c r="C1" s="4" t="s">
        <x:v>83</x:v>
      </x:c>
      <x:c r="D1" s="4" t="s">
        <x:v>262</x:v>
      </x:c>
      <x:c r="E1" s="4" t="s">
        <x:v>263</x:v>
      </x:c>
      <x:c r="F1" s="4" t="s">
        <x:v>264</x:v>
      </x:c>
      <x:c r="G1" s="4" t="s">
        <x:v>84</x:v>
      </x:c>
      <x:c r="H1" s="4" t="s">
        <x:v>82</x:v>
      </x:c>
      <x:c r="I1" s="4" t="s">
        <x:v>85</x:v>
      </x:c>
      <x:c r="J1" s="4" t="s">
        <x:v>13</x:v>
      </x:c>
      <x:c r="K1" s="4" t="s">
        <x:v>265</x:v>
      </x:c>
      <x:c r="L1" s="4" t="s">
        <x:v>230</x:v>
      </x:c>
    </x:row>
    <x:row r="2" spans="1:12">
      <x:c r="A2" s="5" t="s">
        <x:v>87</x:v>
      </x:c>
      <x:c r="B2" s="6">
        <x:v>43148</x:v>
      </x:c>
      <x:c r="C2" s="7">
        <x:v>43000</x:v>
      </x:c>
      <x:c r="D2" s="5">
        <x:v>24</x:v>
      </x:c>
      <x:c r="E2" s="5">
        <x:v>30</x:v>
      </x:c>
      <x:c r="F2" s="5">
        <x:v>56</x:v>
      </x:c>
      <x:c r="G2" s="2" t="s">
        <x:v>266</x:v>
      </x:c>
      <x:c r="H2" s="2"/>
      <x:c r="I2" s="2"/>
      <x:c r="J2" s="5" t="s">
        <x:v>267</x:v>
      </x:c>
      <x:c r="K2" s="6">
        <x:v>43344</x:v>
      </x:c>
      <x:c r="L2" s="14">
        <x:v>0.39583333333333331</x:v>
      </x:c>
    </x:row>
    <x:row r="3" spans="1:12">
      <x:c r="A3" s="5" t="s">
        <x:v>86</x:v>
      </x:c>
      <x:c r="B3" s="6">
        <x:v>43480</x:v>
      </x:c>
      <x:c r="C3" s="7">
        <x:v>39000</x:v>
      </x:c>
      <x:c r="D3" s="5">
        <x:v>49</x:v>
      </x:c>
      <x:c r="E3" s="5">
        <x:v>23</x:v>
      </x:c>
      <x:c r="F3" s="5">
        <x:v>58</x:v>
      </x:c>
      <x:c r="G3" s="2" t="s">
        <x:v>266</x:v>
      </x:c>
      <x:c r="H3" s="2" t="s">
        <x:v>266</x:v>
      </x:c>
      <x:c r="I3" s="2" t="s">
        <x:v>266</x:v>
      </x:c>
      <x:c r="J3" s="5" t="s">
        <x:v>268</x:v>
      </x:c>
      <x:c r="K3" s="6">
        <x:v>43755</x:v>
      </x:c>
      <x:c r="L3" s="14">
        <x:v>0.47222222222222227</x:v>
      </x:c>
    </x:row>
    <x:row r="4" spans="1:12">
      <x:c r="A4" s="5" t="s">
        <x:v>89</x:v>
      </x:c>
      <x:c r="B4" s="6">
        <x:v>43490</x:v>
      </x:c>
      <x:c r="C4" s="7">
        <x:v>33000</x:v>
      </x:c>
      <x:c r="D4" s="5">
        <x:v>47</x:v>
      </x:c>
      <x:c r="E4" s="5">
        <x:v>21</x:v>
      </x:c>
      <x:c r="F4" s="5">
        <x:v>44</x:v>
      </x:c>
      <x:c r="G4" s="2" t="s">
        <x:v>266</x:v>
      </x:c>
      <x:c r="H4" s="2"/>
      <x:c r="I4" s="2"/>
      <x:c r="J4" s="5" t="s">
        <x:v>267</x:v>
      </x:c>
      <x:c r="K4" s="6">
        <x:v>43700</x:v>
      </x:c>
      <x:c r="L4" s="14">
        <x:v>0.65763888888888888</x:v>
      </x:c>
    </x:row>
    <x:row r="5" spans="1:12">
      <x:c r="A5" s="5" t="s">
        <x:v>88</x:v>
      </x:c>
      <x:c r="B5" s="6">
        <x:v>44228</x:v>
      </x:c>
      <x:c r="C5" s="7">
        <x:v>26000</x:v>
      </x:c>
      <x:c r="D5" s="5">
        <x:v>93</x:v>
      </x:c>
      <x:c r="E5" s="5">
        <x:v>35</x:v>
      </x:c>
      <x:c r="F5" s="5">
        <x:v>24</x:v>
      </x:c>
      <x:c r="G5" s="2"/>
      <x:c r="H5" s="2" t="s">
        <x:v>266</x:v>
      </x:c>
      <x:c r="I5" s="2"/>
      <x:c r="J5" s="5" t="s">
        <x:v>268</x:v>
      </x:c>
      <x:c r="K5" s="6">
        <x:v>44478</x:v>
      </x:c>
      <x:c r="L5" s="14">
        <x:v>0.72222222222222221</x:v>
      </x:c>
    </x:row>
    <x:row r="6" spans="1:12">
      <x:c r="A6" s="5" t="s">
        <x:v>90</x:v>
      </x:c>
      <x:c r="B6" s="6">
        <x:v>44239</x:v>
      </x:c>
      <x:c r="C6" s="7">
        <x:v>42000</x:v>
      </x:c>
      <x:c r="D6" s="5">
        <x:v>71</x:v>
      </x:c>
      <x:c r="E6" s="5">
        <x:v>84</x:v>
      </x:c>
      <x:c r="F6" s="5">
        <x:v>92</x:v>
      </x:c>
      <x:c r="G6" s="2"/>
      <x:c r="H6" s="2"/>
      <x:c r="I6" s="2"/>
      <x:c r="J6" s="5" t="s">
        <x:v>269</x:v>
      </x:c>
      <x:c r="K6" s="6">
        <x:v>44370</x:v>
      </x:c>
      <x:c r="L6" s="14">
        <x:v>0.46527777777777773</x:v>
      </x:c>
    </x:row>
    <x:row r="7" spans="1:12">
      <x:c r="A7" s="5" t="s">
        <x:v>92</x:v>
      </x:c>
      <x:c r="B7" s="6">
        <x:v>44207</x:v>
      </x:c>
      <x:c r="C7" s="7">
        <x:v>36000</x:v>
      </x:c>
      <x:c r="D7" s="5">
        <x:v>49</x:v>
      </x:c>
      <x:c r="E7" s="5">
        <x:v>55</x:v>
      </x:c>
      <x:c r="F7" s="5">
        <x:v>57</x:v>
      </x:c>
      <x:c r="G7" s="2" t="s">
        <x:v>266</x:v>
      </x:c>
      <x:c r="H7" s="2" t="s">
        <x:v>266</x:v>
      </x:c>
      <x:c r="I7" s="2" t="s">
        <x:v>266</x:v>
      </x:c>
      <x:c r="J7" s="5" t="s">
        <x:v>267</x:v>
      </x:c>
      <x:c r="K7" s="6">
        <x:v>44333</x:v>
      </x:c>
      <x:c r="L7" s="14">
        <x:v>0.7909722222222223</x:v>
      </x:c>
    </x:row>
    <x:row r="8" spans="1:12">
      <x:c r="A8" s="5" t="s">
        <x:v>91</x:v>
      </x:c>
      <x:c r="B8" s="6">
        <x:v>43541</x:v>
      </x:c>
      <x:c r="C8" s="7">
        <x:v>40000</x:v>
      </x:c>
      <x:c r="D8" s="5">
        <x:v>71</x:v>
      </x:c>
      <x:c r="E8" s="5">
        <x:v>97</x:v>
      </x:c>
      <x:c r="F8" s="5">
        <x:v>46</x:v>
      </x:c>
      <x:c r="G8" s="2"/>
      <x:c r="H8" s="2" t="s">
        <x:v>266</x:v>
      </x:c>
      <x:c r="I8" s="2"/>
      <x:c r="J8" s="5" t="s">
        <x:v>269</x:v>
      </x:c>
      <x:c r="K8" s="6">
        <x:v>43715</x:v>
      </x:c>
      <x:c r="L8" s="14">
        <x:v>0.4375</x:v>
      </x:c>
    </x:row>
    <x:row r="9" spans="1:12">
      <x:c r="A9" s="5" t="s">
        <x:v>93</x:v>
      </x:c>
      <x:c r="B9" s="6">
        <x:v>44247</x:v>
      </x:c>
      <x:c r="C9" s="7">
        <x:v>38000</x:v>
      </x:c>
      <x:c r="D9" s="5">
        <x:v>77</x:v>
      </x:c>
      <x:c r="E9" s="5">
        <x:v>61</x:v>
      </x:c>
      <x:c r="F9" s="5">
        <x:v>85</x:v>
      </x:c>
      <x:c r="G9" s="2"/>
      <x:c r="H9" s="2"/>
      <x:c r="I9" s="2"/>
      <x:c r="J9" s="5" t="s">
        <x:v>267</x:v>
      </x:c>
      <x:c r="K9" s="6">
        <x:v>44455</x:v>
      </x:c>
      <x:c r="L9" s="14">
        <x:v>0.55972222222222223</x:v>
      </x:c>
    </x:row>
    <x:row r="10" spans="1:12">
      <x:c r="A10" s="5" t="s">
        <x:v>94</x:v>
      </x:c>
      <x:c r="B10" s="6">
        <x:v>43151</x:v>
      </x:c>
      <x:c r="C10" s="7">
        <x:v>39000</x:v>
      </x:c>
      <x:c r="D10" s="5">
        <x:v>65</x:v>
      </x:c>
      <x:c r="E10" s="5">
        <x:v>55</x:v>
      </x:c>
      <x:c r="F10" s="5">
        <x:v>80</x:v>
      </x:c>
      <x:c r="G10" s="2" t="s">
        <x:v>266</x:v>
      </x:c>
      <x:c r="H10" s="2" t="s">
        <x:v>266</x:v>
      </x:c>
      <x:c r="I10" s="2"/>
      <x:c r="J10" s="5" t="s">
        <x:v>268</x:v>
      </x:c>
      <x:c r="K10" s="6">
        <x:v>43265</x:v>
      </x:c>
      <x:c r="L10" s="14">
        <x:v>0.53749999999999998</x:v>
      </x:c>
    </x:row>
    <x:row r="11" spans="1:12">
      <x:c r="A11" s="5" t="s">
        <x:v>95</x:v>
      </x:c>
      <x:c r="B11" s="6">
        <x:v>43905</x:v>
      </x:c>
      <x:c r="C11" s="7">
        <x:v>44000</x:v>
      </x:c>
      <x:c r="D11" s="5">
        <x:v>49</x:v>
      </x:c>
      <x:c r="E11" s="5">
        <x:v>67</x:v>
      </x:c>
      <x:c r="F11" s="5">
        <x:v>48</x:v>
      </x:c>
      <x:c r="G11" s="2"/>
      <x:c r="H11" s="2"/>
      <x:c r="I11" s="2"/>
      <x:c r="J11" s="5" t="s">
        <x:v>268</x:v>
      </x:c>
      <x:c r="K11" s="6">
        <x:v>44068</x:v>
      </x:c>
      <x:c r="L11" s="14">
        <x:v>0.58819444444444446</x:v>
      </x:c>
    </x:row>
    <x:row r="12" spans="1:12">
      <x:c r="A12" s="5" t="s">
        <x:v>96</x:v>
      </x:c>
      <x:c r="B12" s="6">
        <x:v>43911</x:v>
      </x:c>
      <x:c r="C12" s="7">
        <x:v>41000</x:v>
      </x:c>
      <x:c r="D12" s="5">
        <x:v>60</x:v>
      </x:c>
      <x:c r="E12" s="5">
        <x:v>48</x:v>
      </x:c>
      <x:c r="F12" s="5">
        <x:v>65</x:v>
      </x:c>
      <x:c r="G12" s="2"/>
      <x:c r="H12" s="2"/>
      <x:c r="I12" s="2"/>
      <x:c r="J12" s="5" t="s">
        <x:v>269</x:v>
      </x:c>
      <x:c r="K12" s="6">
        <x:v>44146</x:v>
      </x:c>
      <x:c r="L12" s="14">
        <x:v>0.69027777777777777</x:v>
      </x:c>
    </x:row>
    <x:row r="13" spans="1:12">
      <x:c r="A13" s="5" t="s">
        <x:v>97</x:v>
      </x:c>
      <x:c r="B13" s="6">
        <x:v>44212</x:v>
      </x:c>
      <x:c r="C13" s="7">
        <x:v>45000</x:v>
      </x:c>
      <x:c r="D13" s="5">
        <x:v>57</x:v>
      </x:c>
      <x:c r="E13" s="5">
        <x:v>27</x:v>
      </x:c>
      <x:c r="F13" s="5">
        <x:v>47</x:v>
      </x:c>
      <x:c r="G13" s="2" t="s">
        <x:v>266</x:v>
      </x:c>
      <x:c r="H13" s="2"/>
      <x:c r="I13" s="2"/>
      <x:c r="J13" s="5" t="s">
        <x:v>267</x:v>
      </x:c>
      <x:c r="K13" s="6">
        <x:v>44361</x:v>
      </x:c>
      <x:c r="L13" s="14">
        <x:v>0.38125000000000003</x:v>
      </x:c>
    </x:row>
    <x:row r="14" spans="1:12">
      <x:c r="A14" s="5" t="s">
        <x:v>98</x:v>
      </x:c>
      <x:c r="B14" s="6">
        <x:v>44236</x:v>
      </x:c>
      <x:c r="C14" s="7">
        <x:v>29000</x:v>
      </x:c>
      <x:c r="D14" s="5">
        <x:v>85</x:v>
      </x:c>
      <x:c r="E14" s="5">
        <x:v>60</x:v>
      </x:c>
      <x:c r="F14" s="5">
        <x:v>87</x:v>
      </x:c>
      <x:c r="G14" s="2" t="s">
        <x:v>266</x:v>
      </x:c>
      <x:c r="H14" s="2" t="s">
        <x:v>266</x:v>
      </x:c>
      <x:c r="I14" s="2" t="s">
        <x:v>266</x:v>
      </x:c>
      <x:c r="J14" s="5" t="s">
        <x:v>268</x:v>
      </x:c>
      <x:c r="K14" s="6">
        <x:v>44495</x:v>
      </x:c>
      <x:c r="L14" s="14">
        <x:v>0.55486111111111114</x:v>
      </x:c>
    </x:row>
    <x:row r="15" spans="1:12">
      <x:c r="A15" s="5" t="s">
        <x:v>99</x:v>
      </x:c>
      <x:c r="B15" s="6">
        <x:v>42800</x:v>
      </x:c>
      <x:c r="C15" s="7">
        <x:v>27000</x:v>
      </x:c>
      <x:c r="D15" s="5">
        <x:v>83</x:v>
      </x:c>
      <x:c r="E15" s="5">
        <x:v>54</x:v>
      </x:c>
      <x:c r="F15" s="5">
        <x:v>80</x:v>
      </x:c>
      <x:c r="G15" s="2" t="s">
        <x:v>266</x:v>
      </x:c>
      <x:c r="H15" s="2"/>
      <x:c r="I15" s="2" t="s">
        <x:v>266</x:v>
      </x:c>
      <x:c r="J15" s="5" t="s">
        <x:v>269</x:v>
      </x:c>
      <x:c r="K15" s="6">
        <x:v>42944</x:v>
      </x:c>
      <x:c r="L15" s="14">
        <x:v>0.74652777777777779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39999999999999857891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5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>
    <x:tabColor rgb="ffc6e0b3"/>
  </x:sheetPr>
  <x:dimension ref="A1:H15"/>
  <x:sheetViews>
    <x:sheetView topLeftCell="A1" zoomScaleNormal="100" zoomScaleSheetLayoutView="203" workbookViewId="0">
      <x:selection activeCell="L16" activeCellId="0" sqref="L16:L16"/>
    </x:sheetView>
  </x:sheetViews>
  <x:sheetFormatPr defaultColWidth="9.00390625" defaultRowHeight="16.39999999999999857891"/>
  <x:cols>
    <x:col min="1" max="1" width="9.25" bestFit="1" customWidth="1"/>
    <x:col min="2" max="2" width="7.125" bestFit="1" customWidth="1"/>
    <x:col min="3" max="3" width="11.125" bestFit="1" customWidth="1"/>
    <x:col min="4" max="8" width="6.75" customWidth="1"/>
  </x:cols>
  <x:sheetData>
    <x:row r="1" spans="1:8">
      <x:c r="A1" s="1" t="s">
        <x:v>100</x:v>
      </x:c>
      <x:c r="B1" s="1" t="s">
        <x:v>270</x:v>
      </x:c>
      <x:c r="C1" s="1" t="s">
        <x:v>271</x:v>
      </x:c>
      <x:c r="D1" s="1" t="s">
        <x:v>13</x:v>
      </x:c>
      <x:c r="E1" s="1" t="s">
        <x:v>272</x:v>
      </x:c>
      <x:c r="F1" s="1" t="s">
        <x:v>273</x:v>
      </x:c>
      <x:c r="G1" s="1" t="s">
        <x:v>274</x:v>
      </x:c>
      <x:c r="H1" s="1" t="s">
        <x:v>275</x:v>
      </x:c>
    </x:row>
    <x:row r="2" spans="1:8">
      <x:c r="A2" s="2" t="s">
        <x:v>101</x:v>
      </x:c>
      <x:c r="B2" s="2" t="s">
        <x:v>276</x:v>
      </x:c>
      <x:c r="C2" s="3">
        <x:v>44247</x:v>
      </x:c>
      <x:c r="D2" s="3" t="s">
        <x:v>277</x:v>
      </x:c>
      <x:c r="E2" s="5">
        <x:v>82</x:v>
      </x:c>
      <x:c r="F2" s="5">
        <x:v>85</x:v>
      </x:c>
      <x:c r="G2" s="5">
        <x:v>64</x:v>
      </x:c>
      <x:c r="H2" s="5">
        <x:v>77</x:v>
      </x:c>
    </x:row>
    <x:row r="3" spans="1:8">
      <x:c r="A3" s="2" t="s">
        <x:v>102</x:v>
      </x:c>
      <x:c r="B3" s="2" t="s">
        <x:v>278</x:v>
      </x:c>
      <x:c r="C3" s="3">
        <x:v>43151</x:v>
      </x:c>
      <x:c r="D3" s="3" t="s">
        <x:v>279</x:v>
      </x:c>
      <x:c r="E3" s="5">
        <x:v>79</x:v>
      </x:c>
      <x:c r="F3" s="5">
        <x:v>73</x:v>
      </x:c>
      <x:c r="G3" s="5">
        <x:v>97</x:v>
      </x:c>
      <x:c r="H3" s="5">
        <x:v>83</x:v>
      </x:c>
    </x:row>
    <x:row r="4" spans="1:8">
      <x:c r="A4" s="2" t="s">
        <x:v>103</x:v>
      </x:c>
      <x:c r="B4" s="2" t="s">
        <x:v>280</x:v>
      </x:c>
      <x:c r="C4" s="3">
        <x:v>44207</x:v>
      </x:c>
      <x:c r="D4" s="3" t="s">
        <x:v>279</x:v>
      </x:c>
      <x:c r="E4" s="5">
        <x:v>76</x:v>
      </x:c>
      <x:c r="F4" s="5">
        <x:v>84</x:v>
      </x:c>
      <x:c r="G4" s="5">
        <x:v>91</x:v>
      </x:c>
      <x:c r="H4" s="5">
        <x:v>84</x:v>
      </x:c>
    </x:row>
    <x:row r="5" spans="1:8">
      <x:c r="A5" s="2" t="s">
        <x:v>104</x:v>
      </x:c>
      <x:c r="B5" s="2" t="s">
        <x:v>281</x:v>
      </x:c>
      <x:c r="C5" s="3">
        <x:v>43541</x:v>
      </x:c>
      <x:c r="D5" s="3" t="s">
        <x:v>277</x:v>
      </x:c>
      <x:c r="E5" s="5">
        <x:v>81</x:v>
      </x:c>
      <x:c r="F5" s="5">
        <x:v>77</x:v>
      </x:c>
      <x:c r="G5" s="5">
        <x:v>89</x:v>
      </x:c>
      <x:c r="H5" s="5">
        <x:v>82</x:v>
      </x:c>
    </x:row>
    <x:row r="6" spans="1:8">
      <x:c r="A6" s="2" t="s">
        <x:v>105</x:v>
      </x:c>
      <x:c r="B6" s="2" t="s">
        <x:v>282</x:v>
      </x:c>
      <x:c r="C6" s="3">
        <x:v>43911</x:v>
      </x:c>
      <x:c r="D6" s="3" t="s">
        <x:v>283</x:v>
      </x:c>
      <x:c r="E6" s="5">
        <x:v>90</x:v>
      </x:c>
      <x:c r="F6" s="5">
        <x:v>78</x:v>
      </x:c>
      <x:c r="G6" s="5">
        <x:v>73</x:v>
      </x:c>
      <x:c r="H6" s="5">
        <x:v>80</x:v>
      </x:c>
    </x:row>
    <x:row r="7" spans="1:8">
      <x:c r="A7" s="2" t="s">
        <x:v>106</x:v>
      </x:c>
      <x:c r="B7" s="2" t="s">
        <x:v>284</x:v>
      </x:c>
      <x:c r="C7" s="3">
        <x:v>43490</x:v>
      </x:c>
      <x:c r="D7" s="3" t="s">
        <x:v>283</x:v>
      </x:c>
      <x:c r="E7" s="5">
        <x:v>69</x:v>
      </x:c>
      <x:c r="F7" s="5">
        <x:v>99</x:v>
      </x:c>
      <x:c r="G7" s="5">
        <x:v>85</x:v>
      </x:c>
      <x:c r="H7" s="5">
        <x:v>85</x:v>
      </x:c>
    </x:row>
    <x:row r="8" spans="1:8">
      <x:c r="A8" s="2" t="s">
        <x:v>107</x:v>
      </x:c>
      <x:c r="B8" s="2" t="s">
        <x:v>285</x:v>
      </x:c>
      <x:c r="C8" s="3">
        <x:v>44228</x:v>
      </x:c>
      <x:c r="D8" s="3" t="s">
        <x:v>277</x:v>
      </x:c>
      <x:c r="E8" s="5">
        <x:v>60</x:v>
      </x:c>
      <x:c r="F8" s="5">
        <x:v>76</x:v>
      </x:c>
      <x:c r="G8" s="5">
        <x:v>67</x:v>
      </x:c>
      <x:c r="H8" s="5">
        <x:v>68</x:v>
      </x:c>
    </x:row>
    <x:row r="9" spans="1:8">
      <x:c r="A9" s="2" t="s">
        <x:v>108</x:v>
      </x:c>
      <x:c r="B9" s="2" t="s">
        <x:v>286</x:v>
      </x:c>
      <x:c r="C9" s="3">
        <x:v>44239</x:v>
      </x:c>
      <x:c r="D9" s="3" t="s">
        <x:v>287</x:v>
      </x:c>
      <x:c r="E9" s="5">
        <x:v>67</x:v>
      </x:c>
      <x:c r="F9" s="5">
        <x:v>93</x:v>
      </x:c>
      <x:c r="G9" s="5">
        <x:v>83</x:v>
      </x:c>
      <x:c r="H9" s="5">
        <x:v>81</x:v>
      </x:c>
    </x:row>
    <x:row r="10" spans="1:8">
      <x:c r="A10" s="2" t="s">
        <x:v>109</x:v>
      </x:c>
      <x:c r="B10" s="2" t="s">
        <x:v>288</x:v>
      </x:c>
      <x:c r="C10" s="3">
        <x:v>44212</x:v>
      </x:c>
      <x:c r="D10" s="3" t="s">
        <x:v>279</x:v>
      </x:c>
      <x:c r="E10" s="5">
        <x:v>69</x:v>
      </x:c>
      <x:c r="F10" s="5">
        <x:v>98</x:v>
      </x:c>
      <x:c r="G10" s="5">
        <x:v>78</x:v>
      </x:c>
      <x:c r="H10" s="5">
        <x:v>82</x:v>
      </x:c>
    </x:row>
    <x:row r="11" spans="1:8">
      <x:c r="A11" s="2" t="s">
        <x:v>110</x:v>
      </x:c>
      <x:c r="B11" s="2" t="s">
        <x:v>289</x:v>
      </x:c>
      <x:c r="C11" s="3">
        <x:v>44236</x:v>
      </x:c>
      <x:c r="D11" s="3" t="s">
        <x:v>283</x:v>
      </x:c>
      <x:c r="E11" s="5">
        <x:v>99</x:v>
      </x:c>
      <x:c r="F11" s="5">
        <x:v>63</x:v>
      </x:c>
      <x:c r="G11" s="5">
        <x:v>70</x:v>
      </x:c>
      <x:c r="H11" s="5">
        <x:v>77</x:v>
      </x:c>
    </x:row>
    <x:row r="12" spans="1:8">
      <x:c r="A12" s="2" t="s">
        <x:v>111</x:v>
      </x:c>
      <x:c r="B12" s="2" t="s">
        <x:v>290</x:v>
      </x:c>
      <x:c r="C12" s="3">
        <x:v>43905</x:v>
      </x:c>
      <x:c r="D12" s="3" t="s">
        <x:v>287</x:v>
      </x:c>
      <x:c r="E12" s="5">
        <x:v>78</x:v>
      </x:c>
      <x:c r="F12" s="5">
        <x:v>66</x:v>
      </x:c>
      <x:c r="G12" s="5">
        <x:v>99</x:v>
      </x:c>
      <x:c r="H12" s="5">
        <x:v>81</x:v>
      </x:c>
    </x:row>
    <x:row r="13" spans="1:8">
      <x:c r="A13" s="2" t="s">
        <x:v>112</x:v>
      </x:c>
      <x:c r="B13" s="2" t="s">
        <x:v>291</x:v>
      </x:c>
      <x:c r="C13" s="3">
        <x:v>43148</x:v>
      </x:c>
      <x:c r="D13" s="3" t="s">
        <x:v>279</x:v>
      </x:c>
      <x:c r="E13" s="5">
        <x:v>96</x:v>
      </x:c>
      <x:c r="F13" s="5">
        <x:v>68</x:v>
      </x:c>
      <x:c r="G13" s="5">
        <x:v>65</x:v>
      </x:c>
      <x:c r="H13" s="5">
        <x:v>76</x:v>
      </x:c>
    </x:row>
    <x:row r="14" spans="1:8">
      <x:c r="A14" s="2" t="s">
        <x:v>113</x:v>
      </x:c>
      <x:c r="B14" s="2" t="s">
        <x:v>292</x:v>
      </x:c>
      <x:c r="C14" s="3">
        <x:v>43480</x:v>
      </x:c>
      <x:c r="D14" s="3" t="s">
        <x:v>287</x:v>
      </x:c>
      <x:c r="E14" s="5">
        <x:v>98</x:v>
      </x:c>
      <x:c r="F14" s="5">
        <x:v>76</x:v>
      </x:c>
      <x:c r="G14" s="5">
        <x:v>66</x:v>
      </x:c>
      <x:c r="H14" s="5">
        <x:v>80</x:v>
      </x:c>
    </x:row>
    <x:row r="15" spans="1:8">
      <x:c r="A15" s="2" t="s">
        <x:v>114</x:v>
      </x:c>
      <x:c r="B15" s="2" t="s">
        <x:v>293</x:v>
      </x:c>
      <x:c r="C15" s="3">
        <x:v>42800</x:v>
      </x:c>
      <x:c r="D15" s="3" t="s">
        <x:v>277</x:v>
      </x:c>
      <x:c r="E15" s="5">
        <x:v>88</x:v>
      </x:c>
      <x:c r="F15" s="5">
        <x:v>95</x:v>
      </x:c>
      <x:c r="G15" s="5">
        <x:v>65</x:v>
      </x:c>
      <x:c r="H15" s="5">
        <x:v>83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>
    <x:tabColor rgb="ffc6e0b3"/>
  </x:sheetPr>
  <x:dimension ref="A1:H15"/>
  <x:sheetViews>
    <x:sheetView topLeftCell="A1" zoomScaleNormal="100" zoomScaleSheetLayoutView="203" workbookViewId="0">
      <x:selection activeCell="H1" activeCellId="0" sqref="H1:H1048576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>
    <x:tabColor rgb="ffc6e0b3"/>
  </x:sheetPr>
  <x:dimension ref="A1:H15"/>
  <x:sheetViews>
    <x:sheetView topLeftCell="A1" zoomScaleNormal="100" zoomScaleSheetLayoutView="203" workbookViewId="0">
      <x:selection activeCell="H1" activeCellId="0" sqref="H1:H1048576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>
    <x:tabColor rgb="ffc6e0b3"/>
  </x:sheetPr>
  <x:dimension ref="A1:H15"/>
  <x:sheetViews>
    <x:sheetView topLeftCell="A1" zoomScaleNormal="100" zoomScaleSheetLayoutView="203" workbookViewId="0">
      <x:selection activeCell="L13" activeCellId="0" sqref="L13:L13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>
    <x:tabColor rgb="ffc6e0b3"/>
  </x:sheetPr>
  <x:dimension ref="A1:H15"/>
  <x:sheetViews>
    <x:sheetView topLeftCell="A1" zoomScaleNormal="100" zoomScaleSheetLayoutView="203" workbookViewId="0">
      <x:selection activeCell="C9" activeCellId="0" sqref="C9:C9"/>
    </x:sheetView>
  </x:sheetViews>
  <x:sheetFormatPr defaultColWidth="9.00390625" defaultRowHeight="16.39999999999999857891"/>
  <x:cols>
    <x:col min="1" max="1" width="9.25" bestFit="1" customWidth="1"/>
    <x:col min="2" max="2" width="6.5" customWidth="1"/>
    <x:col min="3" max="3" width="11.125" bestFit="1" customWidth="1"/>
    <x:col min="4" max="4" width="11.125" customWidth="1"/>
    <x:col min="5" max="7" width="6.125" customWidth="1"/>
    <x:col min="8" max="8" width="13" bestFit="1" customWidth="1"/>
  </x:cols>
  <x:sheetData>
    <x:row r="1" spans="1:8">
      <x:c r="A1" s="1" t="s">
        <x:v>69</x:v>
      </x:c>
      <x:c r="B1" s="1" t="s">
        <x:v>13</x:v>
      </x:c>
      <x:c r="C1" s="1" t="s">
        <x:v>70</x:v>
      </x:c>
      <x:c r="D1" s="1" t="s">
        <x:v>80</x:v>
      </x:c>
      <x:c r="E1" s="1" t="s">
        <x:v>255</x:v>
      </x:c>
      <x:c r="F1" s="1" t="s">
        <x:v>256</x:v>
      </x:c>
      <x:c r="G1" s="1" t="s">
        <x:v>257</x:v>
      </x:c>
      <x:c r="H1" s="2" t="s">
        <x:v>231</x:v>
      </x:c>
    </x:row>
    <x:row r="2" spans="1:8">
      <x:c r="A2" s="2" t="s">
        <x:v>67</x:v>
      </x:c>
      <x:c r="B2" s="2" t="s">
        <x:v>258</x:v>
      </x:c>
      <x:c r="C2" s="3">
        <x:v>43490</x:v>
      </x:c>
      <x:c r="D2" s="3">
        <x:v>44393</x:v>
      </x:c>
      <x:c r="E2" s="2" t="s">
        <x:v>259</x:v>
      </x:c>
      <x:c r="F2" s="2" t="s">
        <x:v>259</x:v>
      </x:c>
      <x:c r="G2" s="2" t="s">
        <x:v>259</x:v>
      </x:c>
      <x:c r="H2" s="15">
        <x:v>0.54791666666666672</x:v>
      </x:c>
    </x:row>
    <x:row r="3" spans="1:8">
      <x:c r="A3" s="2" t="s">
        <x:v>68</x:v>
      </x:c>
      <x:c r="B3" s="2" t="s">
        <x:v>260</x:v>
      </x:c>
      <x:c r="C3" s="3">
        <x:v>44228</x:v>
      </x:c>
      <x:c r="D3" s="3">
        <x:v>43324</x:v>
      </x:c>
      <x:c r="E3" s="2"/>
      <x:c r="F3" s="2" t="s">
        <x:v>259</x:v>
      </x:c>
      <x:c r="G3" s="2" t="s">
        <x:v>259</x:v>
      </x:c>
      <x:c r="H3" s="15">
        <x:v>0.56597222222222221</x:v>
      </x:c>
    </x:row>
    <x:row r="4" spans="1:8">
      <x:c r="A4" s="2" t="s">
        <x:v>66</x:v>
      </x:c>
      <x:c r="B4" s="2" t="s">
        <x:v>260</x:v>
      </x:c>
      <x:c r="C4" s="3">
        <x:v>44236</x:v>
      </x:c>
      <x:c r="D4" s="3">
        <x:v>44352</x:v>
      </x:c>
      <x:c r="E4" s="2" t="s">
        <x:v>259</x:v>
      </x:c>
      <x:c r="F4" s="2" t="s">
        <x:v>259</x:v>
      </x:c>
      <x:c r="G4" s="2" t="s">
        <x:v>259</x:v>
      </x:c>
      <x:c r="H4" s="15">
        <x:v>0.58819444444444446</x:v>
      </x:c>
    </x:row>
    <x:row r="5" spans="1:8">
      <x:c r="A5" s="2" t="s">
        <x:v>71</x:v>
      </x:c>
      <x:c r="B5" s="2" t="s">
        <x:v>258</x:v>
      </x:c>
      <x:c r="C5" s="3">
        <x:v>43905</x:v>
      </x:c>
      <x:c r="D5" s="3">
        <x:v>43668</x:v>
      </x:c>
      <x:c r="E5" s="2" t="s">
        <x:v>259</x:v>
      </x:c>
      <x:c r="F5" s="2" t="s">
        <x:v>259</x:v>
      </x:c>
      <x:c r="G5" s="2" t="s">
        <x:v>259</x:v>
      </x:c>
      <x:c r="H5" s="15">
        <x:v>0.57986111111111105</x:v>
      </x:c>
    </x:row>
    <x:row r="6" spans="1:8">
      <x:c r="A6" s="2" t="s">
        <x:v>72</x:v>
      </x:c>
      <x:c r="B6" s="2" t="s">
        <x:v>261</x:v>
      </x:c>
      <x:c r="C6" s="3">
        <x:v>43911</x:v>
      </x:c>
      <x:c r="D6" s="3">
        <x:v>44076</x:v>
      </x:c>
      <x:c r="E6" s="2" t="s">
        <x:v>259</x:v>
      </x:c>
      <x:c r="F6" s="2" t="s">
        <x:v>259</x:v>
      </x:c>
      <x:c r="G6" s="3"/>
      <x:c r="H6" s="15">
        <x:v>0.82430555555555562</x:v>
      </x:c>
    </x:row>
    <x:row r="7" spans="1:8">
      <x:c r="A7" s="2" t="s">
        <x:v>73</x:v>
      </x:c>
      <x:c r="B7" s="2" t="s">
        <x:v>260</x:v>
      </x:c>
      <x:c r="C7" s="3">
        <x:v>43148</x:v>
      </x:c>
      <x:c r="D7" s="3">
        <x:v>43631</x:v>
      </x:c>
      <x:c r="E7" s="2" t="s">
        <x:v>259</x:v>
      </x:c>
      <x:c r="F7" s="2"/>
      <x:c r="G7" s="2" t="s">
        <x:v>259</x:v>
      </x:c>
      <x:c r="H7" s="15">
        <x:v>0.86458333333333337</x:v>
      </x:c>
    </x:row>
    <x:row r="8" spans="1:8">
      <x:c r="A8" s="2" t="s">
        <x:v>74</x:v>
      </x:c>
      <x:c r="B8" s="2" t="s">
        <x:v>258</x:v>
      </x:c>
      <x:c r="C8" s="3">
        <x:v>44247</x:v>
      </x:c>
      <x:c r="D8" s="3">
        <x:v>44418</x:v>
      </x:c>
      <x:c r="E8" s="2" t="s">
        <x:v>259</x:v>
      </x:c>
      <x:c r="F8" s="2" t="s">
        <x:v>259</x:v>
      </x:c>
      <x:c r="G8" s="2" t="s">
        <x:v>259</x:v>
      </x:c>
      <x:c r="H8" s="15">
        <x:v>0.72499999999999998</x:v>
      </x:c>
    </x:row>
    <x:row r="9" spans="1:8">
      <x:c r="A9" s="2" t="s">
        <x:v>75</x:v>
      </x:c>
      <x:c r="B9" s="2" t="s">
        <x:v>258</x:v>
      </x:c>
      <x:c r="C9" s="3">
        <x:v>43151</x:v>
      </x:c>
      <x:c r="D9" s="3">
        <x:v>44306</x:v>
      </x:c>
      <x:c r="E9" s="2" t="s">
        <x:v>259</x:v>
      </x:c>
      <x:c r="F9" s="2" t="s">
        <x:v>259</x:v>
      </x:c>
      <x:c r="G9" s="2" t="s">
        <x:v>259</x:v>
      </x:c>
      <x:c r="H9" s="15">
        <x:v>0.91249999999999998</x:v>
      </x:c>
    </x:row>
    <x:row r="10" spans="1:8">
      <x:c r="A10" s="2" t="s">
        <x:v>76</x:v>
      </x:c>
      <x:c r="B10" s="2" t="s">
        <x:v>261</x:v>
      </x:c>
      <x:c r="C10" s="3">
        <x:v>44207</x:v>
      </x:c>
      <x:c r="D10" s="3">
        <x:v>44368</x:v>
      </x:c>
      <x:c r="E10" s="2" t="s">
        <x:v>259</x:v>
      </x:c>
      <x:c r="F10" s="2" t="s">
        <x:v>259</x:v>
      </x:c>
      <x:c r="G10" s="3"/>
      <x:c r="H10" s="15">
        <x:v>0.87152777777777779</x:v>
      </x:c>
    </x:row>
    <x:row r="11" spans="1:8">
      <x:c r="A11" s="2" t="s">
        <x:v>77</x:v>
      </x:c>
      <x:c r="B11" s="2" t="s">
        <x:v>261</x:v>
      </x:c>
      <x:c r="C11" s="3">
        <x:v>43541</x:v>
      </x:c>
      <x:c r="D11" s="3">
        <x:v>44379</x:v>
      </x:c>
      <x:c r="E11" s="2" t="s">
        <x:v>259</x:v>
      </x:c>
      <x:c r="F11" s="2"/>
      <x:c r="G11" s="2" t="s">
        <x:v>259</x:v>
      </x:c>
      <x:c r="H11" s="15">
        <x:v>0.73333333333333339</x:v>
      </x:c>
    </x:row>
    <x:row r="12" spans="1:8">
      <x:c r="A12" s="2" t="s">
        <x:v>78</x:v>
      </x:c>
      <x:c r="B12" s="2" t="s">
        <x:v>261</x:v>
      </x:c>
      <x:c r="C12" s="3">
        <x:v>44239</x:v>
      </x:c>
      <x:c r="D12" s="3">
        <x:v>43960</x:v>
      </x:c>
      <x:c r="E12" s="2" t="s">
        <x:v>259</x:v>
      </x:c>
      <x:c r="F12" s="2" t="s">
        <x:v>259</x:v>
      </x:c>
      <x:c r="G12" s="3"/>
      <x:c r="H12" s="15">
        <x:v>0.76458333333333339</x:v>
      </x:c>
    </x:row>
    <x:row r="13" spans="1:8">
      <x:c r="A13" s="2" t="s">
        <x:v>79</x:v>
      </x:c>
      <x:c r="B13" s="2" t="s">
        <x:v>260</x:v>
      </x:c>
      <x:c r="C13" s="3">
        <x:v>44212</x:v>
      </x:c>
      <x:c r="D13" s="3">
        <x:v>43245</x:v>
      </x:c>
      <x:c r="E13" s="2" t="s">
        <x:v>259</x:v>
      </x:c>
      <x:c r="F13" s="2" t="s">
        <x:v>259</x:v>
      </x:c>
      <x:c r="G13" s="2" t="s">
        <x:v>259</x:v>
      </x:c>
      <x:c r="H13" s="15">
        <x:v>0.5493055555555556</x:v>
      </x:c>
    </x:row>
    <x:row r="14" spans="1:8">
      <x:c r="A14" s="2" t="s">
        <x:v>64</x:v>
      </x:c>
      <x:c r="B14" s="2" t="s">
        <x:v>261</x:v>
      </x:c>
      <x:c r="C14" s="3">
        <x:v>43480</x:v>
      </x:c>
      <x:c r="D14" s="3">
        <x:v>43635</x:v>
      </x:c>
      <x:c r="E14" s="2"/>
      <x:c r="F14" s="2" t="s">
        <x:v>259</x:v>
      </x:c>
      <x:c r="G14" s="2" t="s">
        <x:v>259</x:v>
      </x:c>
      <x:c r="H14" s="15">
        <x:v>0.70416666666666661</x:v>
      </x:c>
    </x:row>
    <x:row r="15" spans="1:8">
      <x:c r="A15" s="2" t="s">
        <x:v>65</x:v>
      </x:c>
      <x:c r="B15" s="2" t="s">
        <x:v>260</x:v>
      </x:c>
      <x:c r="C15" s="3">
        <x:v>42800</x:v>
      </x:c>
      <x:c r="D15" s="3">
        <x:v>42847</x:v>
      </x:c>
      <x:c r="E15" s="2" t="s">
        <x:v>259</x:v>
      </x:c>
      <x:c r="F15" s="2" t="s">
        <x:v>259</x:v>
      </x:c>
      <x:c r="G15" s="3"/>
      <x:c r="H15" s="15">
        <x:v>0.80555555555555547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>
    <x:tabColor rgb="fff8cbac"/>
  </x:sheetPr>
  <x:dimension ref="A1:H40"/>
  <x:sheetViews>
    <x:sheetView topLeftCell="A19" zoomScale="78" zoomScaleNormal="78" zoomScaleSheetLayoutView="203" workbookViewId="0">
      <x:selection activeCell="H40" activeCellId="0" sqref="H40:H40"/>
    </x:sheetView>
  </x:sheetViews>
  <x:sheetFormatPr defaultColWidth="9.00390625" defaultRowHeight="16.39999999999999857891"/>
  <x:cols>
    <x:col min="1" max="1" width="7.125" bestFit="1" customWidth="1"/>
    <x:col min="2" max="2" width="11.375" bestFit="1" customWidth="1"/>
    <x:col min="3" max="3" width="11.125" customWidth="1"/>
    <x:col min="4" max="4" width="8.125" bestFit="1" customWidth="1"/>
    <x:col min="5" max="5" width="10.875" bestFit="1" customWidth="1"/>
    <x:col min="6" max="6" width="6.25" customWidth="1"/>
    <x:col min="7" max="7" width="11.125" bestFit="1" customWidth="1"/>
    <x:col min="8" max="8" width="13" bestFit="1" customWidth="1"/>
  </x:cols>
  <x:sheetData>
    <x:row r="1" spans="1:1">
      <x:c r="A1" t="s">
        <x:v>121</x:v>
      </x:c>
    </x:row>
    <x:row r="2" spans="1:8">
      <x:c r="A2" s="2" t="s">
        <x:v>294</x:v>
      </x:c>
      <x:c r="B2" s="2" t="s">
        <x:v>115</x:v>
      </x:c>
      <x:c r="C2" s="2" t="s">
        <x:v>295</x:v>
      </x:c>
      <x:c r="D2" s="2" t="s">
        <x:v>116</x:v>
      </x:c>
      <x:c r="E2" s="2" t="s">
        <x:v>117</x:v>
      </x:c>
      <x:c r="F2" s="2" t="s">
        <x:v>296</x:v>
      </x:c>
      <x:c r="G2" s="2" t="s">
        <x:v>118</x:v>
      </x:c>
      <x:c r="H2" s="2" t="s">
        <x:v>119</x:v>
      </x:c>
    </x:row>
    <x:row r="3" spans="1:8">
      <x:c r="A3" s="2" t="s">
        <x:v>304</x:v>
      </x:c>
      <x:c r="B3" s="2" t="s">
        <x:v>4</x:v>
      </x:c>
      <x:c r="C3" s="2" t="s">
        <x:v>298</x:v>
      </x:c>
      <x:c r="D3" s="2">
        <x:v>1</x:v>
      </x:c>
      <x:c r="E3" s="2">
        <x:v>1</x:v>
      </x:c>
      <x:c r="F3" s="5">
        <x:v>370</x:v>
      </x:c>
      <x:c r="G3" s="7">
        <x:v>3900</x:v>
      </x:c>
      <x:c r="H3" s="7">
        <x:v>1443000</x:v>
      </x:c>
    </x:row>
    <x:row r="4" spans="1:8">
      <x:c r="A4" s="2" t="s">
        <x:v>312</x:v>
      </x:c>
      <x:c r="B4" s="2" t="s">
        <x:v>16</x:v>
      </x:c>
      <x:c r="C4" s="2" t="s">
        <x:v>120</x:v>
      </x:c>
      <x:c r="D4" s="2">
        <x:v>2</x:v>
      </x:c>
      <x:c r="E4" s="2">
        <x:v>1</x:v>
      </x:c>
      <x:c r="F4" s="5">
        <x:v>200</x:v>
      </x:c>
      <x:c r="G4" s="7">
        <x:v>5200</x:v>
      </x:c>
      <x:c r="H4" s="7">
        <x:v>2080000</x:v>
      </x:c>
    </x:row>
    <x:row r="5" spans="1:8">
      <x:c r="A5" s="2" t="s">
        <x:v>311</x:v>
      </x:c>
      <x:c r="B5" s="2" t="s">
        <x:v>15</x:v>
      </x:c>
      <x:c r="C5" s="2" t="s">
        <x:v>298</x:v>
      </x:c>
      <x:c r="D5" s="2">
        <x:v>3</x:v>
      </x:c>
      <x:c r="E5" s="2">
        <x:v>1</x:v>
      </x:c>
      <x:c r="F5" s="5">
        <x:v>180</x:v>
      </x:c>
      <x:c r="G5" s="7">
        <x:v>3900</x:v>
      </x:c>
      <x:c r="H5" s="7">
        <x:v>2106000</x:v>
      </x:c>
    </x:row>
    <x:row r="6" spans="1:8">
      <x:c r="A6" s="2" t="s">
        <x:v>323</x:v>
      </x:c>
      <x:c r="B6" s="2" t="s">
        <x:v>26</x:v>
      </x:c>
      <x:c r="C6" s="2" t="s">
        <x:v>317</x:v>
      </x:c>
      <x:c r="D6" s="2">
        <x:v>5</x:v>
      </x:c>
      <x:c r="E6" s="2">
        <x:v>1</x:v>
      </x:c>
      <x:c r="F6" s="5">
        <x:v>160</x:v>
      </x:c>
      <x:c r="G6" s="7">
        <x:v>4100</x:v>
      </x:c>
      <x:c r="H6" s="7">
        <x:v>3280000</x:v>
      </x:c>
    </x:row>
    <x:row r="7" spans="1:8">
      <x:c r="A7" s="2" t="s">
        <x:v>297</x:v>
      </x:c>
      <x:c r="B7" s="2" t="s">
        <x:v>6</x:v>
      </x:c>
      <x:c r="C7" s="2" t="s">
        <x:v>298</x:v>
      </x:c>
      <x:c r="D7" s="2">
        <x:v>4</x:v>
      </x:c>
      <x:c r="E7" s="2">
        <x:v>5</x:v>
      </x:c>
      <x:c r="F7" s="5">
        <x:v>60</x:v>
      </x:c>
      <x:c r="G7" s="7">
        <x:v>3900</x:v>
      </x:c>
      <x:c r="H7" s="7">
        <x:v>4680000</x:v>
      </x:c>
    </x:row>
    <x:row r="8" spans="1:8">
      <x:c r="A8" s="2" t="s">
        <x:v>327</x:v>
      </x:c>
      <x:c r="B8" s="2" t="s">
        <x:v>30</x:v>
      </x:c>
      <x:c r="C8" s="2" t="s">
        <x:v>120</x:v>
      </x:c>
      <x:c r="D8" s="2">
        <x:v>1</x:v>
      </x:c>
      <x:c r="E8" s="2">
        <x:v>4</x:v>
      </x:c>
      <x:c r="F8" s="5">
        <x:v>260</x:v>
      </x:c>
      <x:c r="G8" s="7">
        <x:v>5200</x:v>
      </x:c>
      <x:c r="H8" s="7">
        <x:v>5408000</x:v>
      </x:c>
    </x:row>
    <x:row r="9" spans="1:8">
      <x:c r="A9" s="2" t="s">
        <x:v>321</x:v>
      </x:c>
      <x:c r="B9" s="2" t="s">
        <x:v>24</x:v>
      </x:c>
      <x:c r="C9" s="2" t="s">
        <x:v>298</x:v>
      </x:c>
      <x:c r="D9" s="2">
        <x:v>3</x:v>
      </x:c>
      <x:c r="E9" s="2">
        <x:v>1</x:v>
      </x:c>
      <x:c r="F9" s="5">
        <x:v>500</x:v>
      </x:c>
      <x:c r="G9" s="7">
        <x:v>3900</x:v>
      </x:c>
      <x:c r="H9" s="7">
        <x:v>5850000</x:v>
      </x:c>
    </x:row>
    <x:row r="10" spans="1:8">
      <x:c r="A10" s="2" t="s">
        <x:v>316</x:v>
      </x:c>
      <x:c r="B10" s="2" t="s">
        <x:v>20</x:v>
      </x:c>
      <x:c r="C10" s="2" t="s">
        <x:v>317</x:v>
      </x:c>
      <x:c r="D10" s="2">
        <x:v>2</x:v>
      </x:c>
      <x:c r="E10" s="2">
        <x:v>3</x:v>
      </x:c>
      <x:c r="F10" s="5">
        <x:v>330</x:v>
      </x:c>
      <x:c r="G10" s="7">
        <x:v>4100</x:v>
      </x:c>
      <x:c r="H10" s="7">
        <x:v>8118000</x:v>
      </x:c>
    </x:row>
    <x:row r="11" spans="1:8">
      <x:c r="A11" s="2" t="s">
        <x:v>326</x:v>
      </x:c>
      <x:c r="B11" s="2" t="s">
        <x:v>29</x:v>
      </x:c>
      <x:c r="C11" s="2" t="s">
        <x:v>303</x:v>
      </x:c>
      <x:c r="D11" s="2">
        <x:v>3</x:v>
      </x:c>
      <x:c r="E11" s="2">
        <x:v>3</x:v>
      </x:c>
      <x:c r="F11" s="5">
        <x:v>270</x:v>
      </x:c>
      <x:c r="G11" s="7">
        <x:v>3500</x:v>
      </x:c>
      <x:c r="H11" s="7">
        <x:v>8505000</x:v>
      </x:c>
    </x:row>
    <x:row r="12" spans="1:8">
      <x:c r="A12" s="2" t="s">
        <x:v>313</x:v>
      </x:c>
      <x:c r="B12" s="2" t="s">
        <x:v>17</x:v>
      </x:c>
      <x:c r="C12" s="2" t="s">
        <x:v>298</x:v>
      </x:c>
      <x:c r="D12" s="2">
        <x:v>7</x:v>
      </x:c>
      <x:c r="E12" s="2">
        <x:v>1</x:v>
      </x:c>
      <x:c r="F12" s="5">
        <x:v>320</x:v>
      </x:c>
      <x:c r="G12" s="7">
        <x:v>3900</x:v>
      </x:c>
      <x:c r="H12" s="7">
        <x:v>8736000</x:v>
      </x:c>
    </x:row>
    <x:row r="13" spans="1:8">
      <x:c r="A13" s="2" t="s">
        <x:v>324</x:v>
      </x:c>
      <x:c r="B13" s="2" t="s">
        <x:v>27</x:v>
      </x:c>
      <x:c r="C13" s="2" t="s">
        <x:v>317</x:v>
      </x:c>
      <x:c r="D13" s="2">
        <x:v>2</x:v>
      </x:c>
      <x:c r="E13" s="2">
        <x:v>7</x:v>
      </x:c>
      <x:c r="F13" s="5">
        <x:v>220</x:v>
      </x:c>
      <x:c r="G13" s="7">
        <x:v>4100</x:v>
      </x:c>
      <x:c r="H13" s="7">
        <x:v>12628000</x:v>
      </x:c>
    </x:row>
    <x:row r="14" spans="1:8">
      <x:c r="A14" s="2" t="s">
        <x:v>310</x:v>
      </x:c>
      <x:c r="B14" s="2" t="s">
        <x:v>14</x:v>
      </x:c>
      <x:c r="C14" s="2" t="s">
        <x:v>300</x:v>
      </x:c>
      <x:c r="D14" s="2">
        <x:v>3</x:v>
      </x:c>
      <x:c r="E14" s="2">
        <x:v>6</x:v>
      </x:c>
      <x:c r="F14" s="5">
        <x:v>290</x:v>
      </x:c>
      <x:c r="G14" s="7">
        <x:v>2500</x:v>
      </x:c>
      <x:c r="H14" s="7">
        <x:v>13050000</x:v>
      </x:c>
    </x:row>
    <x:row r="15" spans="1:8">
      <x:c r="A15" s="2" t="s">
        <x:v>307</x:v>
      </x:c>
      <x:c r="B15" s="2" t="s">
        <x:v>10</x:v>
      </x:c>
      <x:c r="C15" s="2" t="s">
        <x:v>120</x:v>
      </x:c>
      <x:c r="D15" s="2">
        <x:v>2</x:v>
      </x:c>
      <x:c r="E15" s="2">
        <x:v>3</x:v>
      </x:c>
      <x:c r="F15" s="5">
        <x:v>420</x:v>
      </x:c>
      <x:c r="G15" s="7">
        <x:v>5200</x:v>
      </x:c>
      <x:c r="H15" s="7">
        <x:v>13104000</x:v>
      </x:c>
    </x:row>
    <x:row r="16" spans="1:8">
      <x:c r="A16" s="2" t="s">
        <x:v>318</x:v>
      </x:c>
      <x:c r="B16" s="2" t="s">
        <x:v>7</x:v>
      </x:c>
      <x:c r="C16" s="2" t="s">
        <x:v>300</x:v>
      </x:c>
      <x:c r="D16" s="2">
        <x:v>2</x:v>
      </x:c>
      <x:c r="E16" s="2">
        <x:v>2</x:v>
      </x:c>
      <x:c r="F16" s="5">
        <x:v>1680</x:v>
      </x:c>
      <x:c r="G16" s="7">
        <x:v>2500</x:v>
      </x:c>
      <x:c r="H16" s="7">
        <x:v>16800000</x:v>
      </x:c>
    </x:row>
    <x:row r="17" spans="1:8">
      <x:c r="A17" s="2" t="s">
        <x:v>322</x:v>
      </x:c>
      <x:c r="B17" s="2" t="s">
        <x:v>25</x:v>
      </x:c>
      <x:c r="C17" s="2" t="s">
        <x:v>120</x:v>
      </x:c>
      <x:c r="D17" s="2">
        <x:v>4</x:v>
      </x:c>
      <x:c r="E17" s="2">
        <x:v>3</x:v>
      </x:c>
      <x:c r="F17" s="5">
        <x:v>350</x:v>
      </x:c>
      <x:c r="G17" s="7">
        <x:v>5200</x:v>
      </x:c>
      <x:c r="H17" s="7">
        <x:v>21840000</x:v>
      </x:c>
    </x:row>
    <x:row r="18" spans="1:8">
      <x:c r="A18" s="2" t="s">
        <x:v>302</x:v>
      </x:c>
      <x:c r="B18" s="2" t="s">
        <x:v>3</x:v>
      </x:c>
      <x:c r="C18" s="2" t="s">
        <x:v>303</x:v>
      </x:c>
      <x:c r="D18" s="2">
        <x:v>6</x:v>
      </x:c>
      <x:c r="E18" s="2">
        <x:v>1</x:v>
      </x:c>
      <x:c r="F18" s="5">
        <x:v>1240</x:v>
      </x:c>
      <x:c r="G18" s="7">
        <x:v>3500</x:v>
      </x:c>
      <x:c r="H18" s="7">
        <x:v>26040000</x:v>
      </x:c>
    </x:row>
    <x:row r="19" spans="1:8">
      <x:c r="A19" s="2" t="s">
        <x:v>319</x:v>
      </x:c>
      <x:c r="B19" s="2" t="s">
        <x:v>22</x:v>
      </x:c>
      <x:c r="C19" s="2" t="s">
        <x:v>298</x:v>
      </x:c>
      <x:c r="D19" s="2">
        <x:v>2</x:v>
      </x:c>
      <x:c r="E19" s="2">
        <x:v>10</x:v>
      </x:c>
      <x:c r="F19" s="5">
        <x:v>390</x:v>
      </x:c>
      <x:c r="G19" s="7">
        <x:v>3900</x:v>
      </x:c>
      <x:c r="H19" s="7">
        <x:v>30420000</x:v>
      </x:c>
    </x:row>
    <x:row r="20" spans="1:8">
      <x:c r="A20" s="2" t="s">
        <x:v>309</x:v>
      </x:c>
      <x:c r="B20" s="2" t="s">
        <x:v>12</x:v>
      </x:c>
      <x:c r="C20" s="2" t="s">
        <x:v>298</x:v>
      </x:c>
      <x:c r="D20" s="2">
        <x:v>2</x:v>
      </x:c>
      <x:c r="E20" s="2">
        <x:v>8</x:v>
      </x:c>
      <x:c r="F20" s="5">
        <x:v>500</x:v>
      </x:c>
      <x:c r="G20" s="7">
        <x:v>3900</x:v>
      </x:c>
      <x:c r="H20" s="7">
        <x:v>31200000</x:v>
      </x:c>
    </x:row>
    <x:row r="21" spans="1:8">
      <x:c r="A21" s="2" t="s">
        <x:v>308</x:v>
      </x:c>
      <x:c r="B21" s="2" t="s">
        <x:v>11</x:v>
      </x:c>
      <x:c r="C21" s="2" t="s">
        <x:v>298</x:v>
      </x:c>
      <x:c r="D21" s="2">
        <x:v>7</x:v>
      </x:c>
      <x:c r="E21" s="2">
        <x:v>4</x:v>
      </x:c>
      <x:c r="F21" s="5">
        <x:v>360</x:v>
      </x:c>
      <x:c r="G21" s="7">
        <x:v>3900</x:v>
      </x:c>
      <x:c r="H21" s="7">
        <x:v>39312000</x:v>
      </x:c>
    </x:row>
    <x:row r="22" spans="1:8">
      <x:c r="A22" s="2" t="s">
        <x:v>301</x:v>
      </x:c>
      <x:c r="B22" s="2" t="s">
        <x:v>2</x:v>
      </x:c>
      <x:c r="C22" s="2" t="s">
        <x:v>120</x:v>
      </x:c>
      <x:c r="D22" s="2">
        <x:v>6</x:v>
      </x:c>
      <x:c r="E22" s="2">
        <x:v>8</x:v>
      </x:c>
      <x:c r="F22" s="5">
        <x:v>180</x:v>
      </x:c>
      <x:c r="G22" s="7">
        <x:v>5200</x:v>
      </x:c>
      <x:c r="H22" s="7">
        <x:v>44928000</x:v>
      </x:c>
    </x:row>
    <x:row r="23" spans="1:8">
      <x:c r="A23" s="2" t="s">
        <x:v>325</x:v>
      </x:c>
      <x:c r="B23" s="2" t="s">
        <x:v>28</x:v>
      </x:c>
      <x:c r="C23" s="2" t="s">
        <x:v>120</x:v>
      </x:c>
      <x:c r="D23" s="2">
        <x:v>6</x:v>
      </x:c>
      <x:c r="E23" s="2">
        <x:v>4</x:v>
      </x:c>
      <x:c r="F23" s="5">
        <x:v>360</x:v>
      </x:c>
      <x:c r="G23" s="7">
        <x:v>5200</x:v>
      </x:c>
      <x:c r="H23" s="7">
        <x:v>44928000</x:v>
      </x:c>
    </x:row>
    <x:row r="24" spans="1:8">
      <x:c r="A24" s="2" t="s">
        <x:v>315</x:v>
      </x:c>
      <x:c r="B24" s="2" t="s">
        <x:v>19</x:v>
      </x:c>
      <x:c r="C24" s="2" t="s">
        <x:v>120</x:v>
      </x:c>
      <x:c r="D24" s="2">
        <x:v>2</x:v>
      </x:c>
      <x:c r="E24" s="2">
        <x:v>9</x:v>
      </x:c>
      <x:c r="F24" s="5">
        <x:v>490</x:v>
      </x:c>
      <x:c r="G24" s="7">
        <x:v>5200</x:v>
      </x:c>
      <x:c r="H24" s="7">
        <x:v>45864000</x:v>
      </x:c>
    </x:row>
    <x:row r="25" spans="1:8">
      <x:c r="A25" s="2" t="s">
        <x:v>305</x:v>
      </x:c>
      <x:c r="B25" s="2" t="s">
        <x:v>8</x:v>
      </x:c>
      <x:c r="C25" s="2" t="s">
        <x:v>298</x:v>
      </x:c>
      <x:c r="D25" s="2">
        <x:v>6</x:v>
      </x:c>
      <x:c r="E25" s="2">
        <x:v>5</x:v>
      </x:c>
      <x:c r="F25" s="5">
        <x:v>470</x:v>
      </x:c>
      <x:c r="G25" s="7">
        <x:v>3900</x:v>
      </x:c>
      <x:c r="H25" s="7">
        <x:v>54990000</x:v>
      </x:c>
    </x:row>
    <x:row r="26" spans="1:8">
      <x:c r="A26" s="2" t="s">
        <x:v>320</x:v>
      </x:c>
      <x:c r="B26" s="2" t="s">
        <x:v>23</x:v>
      </x:c>
      <x:c r="C26" s="2" t="s">
        <x:v>317</x:v>
      </x:c>
      <x:c r="D26" s="2">
        <x:v>6</x:v>
      </x:c>
      <x:c r="E26" s="2">
        <x:v>5</x:v>
      </x:c>
      <x:c r="F26" s="5">
        <x:v>480</x:v>
      </x:c>
      <x:c r="G26" s="7">
        <x:v>4100</x:v>
      </x:c>
      <x:c r="H26" s="7">
        <x:v>59040000</x:v>
      </x:c>
    </x:row>
    <x:row r="27" spans="1:8">
      <x:c r="A27" s="2" t="s">
        <x:v>306</x:v>
      </x:c>
      <x:c r="B27" s="2" t="s">
        <x:v>9</x:v>
      </x:c>
      <x:c r="C27" s="2" t="s">
        <x:v>120</x:v>
      </x:c>
      <x:c r="D27" s="2">
        <x:v>7</x:v>
      </x:c>
      <x:c r="E27" s="2">
        <x:v>6</x:v>
      </x:c>
      <x:c r="F27" s="5">
        <x:v>310</x:v>
      </x:c>
      <x:c r="G27" s="7">
        <x:v>5200</x:v>
      </x:c>
      <x:c r="H27" s="7">
        <x:v>67704000</x:v>
      </x:c>
    </x:row>
    <x:row r="28" spans="1:8">
      <x:c r="A28" s="2" t="s">
        <x:v>299</x:v>
      </x:c>
      <x:c r="B28" s="2" t="s">
        <x:v>5</x:v>
      </x:c>
      <x:c r="C28" s="2" t="s">
        <x:v>300</x:v>
      </x:c>
      <x:c r="D28" s="2">
        <x:v>3</x:v>
      </x:c>
      <x:c r="E28" s="2">
        <x:v>8</x:v>
      </x:c>
      <x:c r="F28" s="5">
        <x:v>1400</x:v>
      </x:c>
      <x:c r="G28" s="7">
        <x:v>2500</x:v>
      </x:c>
      <x:c r="H28" s="7">
        <x:v>84000000</x:v>
      </x:c>
    </x:row>
    <x:row r="29" spans="1:8">
      <x:c r="A29" s="2" t="s">
        <x:v>314</x:v>
      </x:c>
      <x:c r="B29" s="2" t="s">
        <x:v>18</x:v>
      </x:c>
      <x:c r="C29" s="2" t="s">
        <x:v>303</x:v>
      </x:c>
      <x:c r="D29" s="2">
        <x:v>8</x:v>
      </x:c>
      <x:c r="E29" s="2">
        <x:v>5</x:v>
      </x:c>
      <x:c r="F29" s="5">
        <x:v>1180</x:v>
      </x:c>
      <x:c r="G29" s="7">
        <x:v>3500</x:v>
      </x:c>
      <x:c r="H29" s="7">
        <x:v>165200000</x:v>
      </x:c>
    </x:row>
    <x:row r="31" spans="1:1">
      <x:c r="A31" t="s">
        <x:v>1</x:v>
      </x:c>
    </x:row>
    <x:row r="32" spans="1:1">
      <x:c r="A32" t="b">
        <x:f>AND(LEFT(B2,2)="PB",RIGHT(B2,2)="RL",H2&lt;AVERAGE($H$2:$H$29))</x:f>
        <x:v>0</x:v>
      </x:c>
    </x:row>
    <x:row r="34" spans="1:5">
      <x:c r="A34" s="2" t="s">
        <x:v>294</x:v>
      </x:c>
      <x:c r="B34" s="2" t="s">
        <x:v>115</x:v>
      </x:c>
      <x:c r="C34" s="2" t="s">
        <x:v>295</x:v>
      </x:c>
      <x:c r="D34" s="2" t="s">
        <x:v>296</x:v>
      </x:c>
      <x:c r="E34" s="2" t="s">
        <x:v>119</x:v>
      </x:c>
    </x:row>
    <x:row r="35" spans="1:5">
      <x:c r="A35" s="2" t="s">
        <x:v>312</x:v>
      </x:c>
      <x:c r="B35" s="2" t="s">
        <x:v>16</x:v>
      </x:c>
      <x:c r="C35" s="2" t="s">
        <x:v>120</x:v>
      </x:c>
      <x:c r="D35" s="5">
        <x:v>200</x:v>
      </x:c>
      <x:c r="E35" s="7">
        <x:v>2080000</x:v>
      </x:c>
    </x:row>
    <x:row r="36" spans="1:5">
      <x:c r="A36" s="2" t="s">
        <x:v>316</x:v>
      </x:c>
      <x:c r="B36" s="2" t="s">
        <x:v>20</x:v>
      </x:c>
      <x:c r="C36" s="2" t="s">
        <x:v>317</x:v>
      </x:c>
      <x:c r="D36" s="5">
        <x:v>330</x:v>
      </x:c>
      <x:c r="E36" s="7">
        <x:v>8118000</x:v>
      </x:c>
    </x:row>
    <x:row r="37" spans="1:5">
      <x:c r="A37" s="2" t="s">
        <x:v>324</x:v>
      </x:c>
      <x:c r="B37" s="2" t="s">
        <x:v>27</x:v>
      </x:c>
      <x:c r="C37" s="2" t="s">
        <x:v>317</x:v>
      </x:c>
      <x:c r="D37" s="5">
        <x:v>220</x:v>
      </x:c>
      <x:c r="E37" s="7">
        <x:v>12628000</x:v>
      </x:c>
    </x:row>
    <x:row r="40" spans="8:8">
      <x:c r="H40" t="s">
        <x:v>0</x:v>
      </x:c>
    </x:row>
  </x:sheetData>
  <x:sortState columnSort="0" caseSensitive="0" ref="A3:H29">
    <x:sortCondition descending="0" sortBy="value" ref="H3:H29"/>
  </x:sortState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>
    <x:tabColor rgb="fff8cbac"/>
  </x:sheetPr>
  <x:dimension ref="A1:F58"/>
  <x:sheetViews>
    <x:sheetView topLeftCell="A29" zoomScaleNormal="100" zoomScaleSheetLayoutView="203" workbookViewId="0">
      <x:selection activeCell="H24" activeCellId="0" sqref="H24:H24"/>
    </x:sheetView>
  </x:sheetViews>
  <x:sheetFormatPr defaultColWidth="9.00390625" defaultRowHeight="16.39999999999999857891"/>
  <x:cols>
    <x:col min="1" max="1" width="11.125" bestFit="1" customWidth="1"/>
    <x:col min="2" max="2" width="13" customWidth="1"/>
    <x:col min="3" max="3" width="9" bestFit="1" customWidth="1"/>
    <x:col min="4" max="4" width="10.375" bestFit="1" customWidth="1"/>
    <x:col min="5" max="5" width="10.625" customWidth="1"/>
    <x:col min="6" max="6" width="9" bestFit="1" customWidth="1"/>
  </x:cols>
  <x:sheetData>
    <x:row r="1" spans="1:6">
      <x:c r="A1" s="16" t="s">
        <x:v>42</x:v>
      </x:c>
      <x:c r="B1" s="16"/>
      <x:c r="C1" s="16"/>
      <x:c r="D1" s="16"/>
      <x:c r="E1" s="16"/>
      <x:c r="F1" s="16"/>
    </x:row>
    <x:row r="2" spans="1:6">
      <x:c r="A2" s="8"/>
      <x:c r="B2" s="8"/>
      <x:c r="C2" s="8"/>
      <x:c r="D2" s="8"/>
      <x:c r="E2" s="8"/>
      <x:c r="F2" s="8"/>
    </x:row>
    <x:row r="3" spans="1:6">
      <x:c r="A3" s="1" t="s">
        <x:v>328</x:v>
      </x:c>
      <x:c r="B3" s="1" t="s">
        <x:v>329</x:v>
      </x:c>
      <x:c r="C3" s="1" t="s">
        <x:v>81</x:v>
      </x:c>
      <x:c r="D3" s="1" t="s">
        <x:v>122</x:v>
      </x:c>
      <x:c r="E3" s="1" t="s">
        <x:v>123</x:v>
      </x:c>
      <x:c r="F3" s="1" t="s">
        <x:v>124</x:v>
      </x:c>
    </x:row>
    <x:row r="4" spans="1:6">
      <x:c r="A4" s="3">
        <x:v>43901</x:v>
      </x:c>
      <x:c r="B4" s="3">
        <x:v>43905</x:v>
      </x:c>
      <x:c r="C4" s="3" t="s">
        <x:v>125</x:v>
      </x:c>
      <x:c r="D4" s="2" t="s">
        <x:v>31</x:v>
      </x:c>
      <x:c r="E4" s="2" t="s">
        <x:v>330</x:v>
      </x:c>
      <x:c r="F4" s="5">
        <x:v>75</x:v>
      </x:c>
    </x:row>
    <x:row r="5" spans="1:6">
      <x:c r="A5" s="3">
        <x:v>43888</x:v>
      </x:c>
      <x:c r="B5" s="3">
        <x:v>43892</x:v>
      </x:c>
      <x:c r="C5" s="3" t="s">
        <x:v>126</x:v>
      </x:c>
      <x:c r="D5" s="2" t="s">
        <x:v>21</x:v>
      </x:c>
      <x:c r="E5" s="2" t="s">
        <x:v>331</x:v>
      </x:c>
      <x:c r="F5" s="5">
        <x:v>93</x:v>
      </x:c>
    </x:row>
    <x:row r="6" spans="1:6">
      <x:c r="A6" s="3">
        <x:v>43883</x:v>
      </x:c>
      <x:c r="B6" s="3">
        <x:v>43892</x:v>
      </x:c>
      <x:c r="C6" s="3" t="s">
        <x:v>127</x:v>
      </x:c>
      <x:c r="D6" s="2" t="s">
        <x:v>32</x:v>
      </x:c>
      <x:c r="E6" s="2" t="s">
        <x:v>330</x:v>
      </x:c>
      <x:c r="F6" s="5">
        <x:v>213</x:v>
      </x:c>
    </x:row>
    <x:row r="7" spans="1:6">
      <x:c r="A7" s="3">
        <x:v>43845</x:v>
      </x:c>
      <x:c r="B7" s="3">
        <x:v>43850</x:v>
      </x:c>
      <x:c r="C7" s="3" t="s">
        <x:v>128</x:v>
      </x:c>
      <x:c r="D7" s="2" t="s">
        <x:v>34</x:v>
      </x:c>
      <x:c r="E7" s="2" t="s">
        <x:v>330</x:v>
      </x:c>
      <x:c r="F7" s="5">
        <x:v>107</x:v>
      </x:c>
    </x:row>
    <x:row r="8" spans="1:6">
      <x:c r="A8" s="3">
        <x:v>43916</x:v>
      </x:c>
      <x:c r="B8" s="3">
        <x:v>43924</x:v>
      </x:c>
      <x:c r="C8" s="3" t="s">
        <x:v>129</x:v>
      </x:c>
      <x:c r="D8" s="2" t="s">
        <x:v>35</x:v>
      </x:c>
      <x:c r="E8" s="2" t="s">
        <x:v>332</x:v>
      </x:c>
      <x:c r="F8" s="5">
        <x:v>186</x:v>
      </x:c>
    </x:row>
    <x:row r="9" spans="1:6">
      <x:c r="A9" s="3">
        <x:v>43868</x:v>
      </x:c>
      <x:c r="B9" s="3">
        <x:v>43871</x:v>
      </x:c>
      <x:c r="C9" s="3" t="s">
        <x:v>130</x:v>
      </x:c>
      <x:c r="D9" s="2" t="s">
        <x:v>33</x:v>
      </x:c>
      <x:c r="E9" s="2" t="s">
        <x:v>331</x:v>
      </x:c>
      <x:c r="F9" s="5">
        <x:v>57</x:v>
      </x:c>
    </x:row>
    <x:row r="10" spans="1:6">
      <x:c r="A10" s="3">
        <x:v>43911</x:v>
      </x:c>
      <x:c r="B10" s="3">
        <x:v>43919</x:v>
      </x:c>
      <x:c r="C10" s="3" t="s">
        <x:v>131</x:v>
      </x:c>
      <x:c r="D10" s="2" t="s">
        <x:v>37</x:v>
      </x:c>
      <x:c r="E10" s="2" t="s">
        <x:v>332</x:v>
      </x:c>
      <x:c r="F10" s="5">
        <x:v>174</x:v>
      </x:c>
    </x:row>
    <x:row r="11" spans="1:6">
      <x:c r="A11" s="3">
        <x:v>43878</x:v>
      </x:c>
      <x:c r="B11" s="3">
        <x:v>43882</x:v>
      </x:c>
      <x:c r="C11" s="3" t="s">
        <x:v>132</x:v>
      </x:c>
      <x:c r="D11" s="2" t="s">
        <x:v>38</x:v>
      </x:c>
      <x:c r="E11" s="2" t="s">
        <x:v>330</x:v>
      </x:c>
      <x:c r="F11" s="5">
        <x:v>85</x:v>
      </x:c>
    </x:row>
    <x:row r="12" spans="1:6">
      <x:c r="A12" s="3">
        <x:v>43874</x:v>
      </x:c>
      <x:c r="B12" s="3">
        <x:v>43876</x:v>
      </x:c>
      <x:c r="C12" s="3" t="s">
        <x:v>133</x:v>
      </x:c>
      <x:c r="D12" s="2" t="s">
        <x:v>39</x:v>
      </x:c>
      <x:c r="E12" s="2" t="s">
        <x:v>330</x:v>
      </x:c>
      <x:c r="F12" s="5">
        <x:v>46</x:v>
      </x:c>
    </x:row>
    <x:row r="13" spans="1:6">
      <x:c r="A13" s="3">
        <x:v>43907</x:v>
      </x:c>
      <x:c r="B13" s="3">
        <x:v>43913</x:v>
      </x:c>
      <x:c r="C13" s="3" t="s">
        <x:v>134</x:v>
      </x:c>
      <x:c r="D13" s="2" t="s">
        <x:v>40</x:v>
      </x:c>
      <x:c r="E13" s="2" t="s">
        <x:v>332</x:v>
      </x:c>
      <x:c r="F13" s="5">
        <x:v>123</x:v>
      </x:c>
    </x:row>
    <x:row r="14" spans="1:6">
      <x:c r="A14" s="3">
        <x:v>43848</x:v>
      </x:c>
      <x:c r="B14" s="3">
        <x:v>43850</x:v>
      </x:c>
      <x:c r="C14" s="3" t="s">
        <x:v>135</x:v>
      </x:c>
      <x:c r="D14" s="2" t="s">
        <x:v>41</x:v>
      </x:c>
      <x:c r="E14" s="2" t="s">
        <x:v>333</x:v>
      </x:c>
      <x:c r="F14" s="5">
        <x:v>28</x:v>
      </x:c>
    </x:row>
    <x:row r="15" spans="1:6">
      <x:c r="A15" s="3">
        <x:v>43920</x:v>
      </x:c>
      <x:c r="B15" s="3">
        <x:v>43929</x:v>
      </x:c>
      <x:c r="C15" s="3" t="s">
        <x:v>136</x:v>
      </x:c>
      <x:c r="D15" s="2" t="s">
        <x:v>36</x:v>
      </x:c>
      <x:c r="E15" s="2" t="s">
        <x:v>332</x:v>
      </x:c>
      <x:c r="F15" s="5">
        <x:v>211</x:v>
      </x:c>
    </x:row>
    <x:row r="16" spans="1:6">
      <x:c r="A16" s="3">
        <x:v>43902</x:v>
      </x:c>
      <x:c r="B16" s="3">
        <x:v>43907</x:v>
      </x:c>
      <x:c r="C16" s="3" t="s">
        <x:v>137</x:v>
      </x:c>
      <x:c r="D16" s="2" t="s">
        <x:v>43</x:v>
      </x:c>
      <x:c r="E16" s="2" t="s">
        <x:v>331</x:v>
      </x:c>
      <x:c r="F16" s="5">
        <x:v>116</x:v>
      </x:c>
    </x:row>
    <x:row r="17" spans="1:6">
      <x:c r="A17" s="3">
        <x:v>43836</x:v>
      </x:c>
      <x:c r="B17" s="3">
        <x:v>43838</x:v>
      </x:c>
      <x:c r="C17" s="3" t="s">
        <x:v>138</x:v>
      </x:c>
      <x:c r="D17" s="2" t="s">
        <x:v>44</x:v>
      </x:c>
      <x:c r="E17" s="2" t="s">
        <x:v>331</x:v>
      </x:c>
      <x:c r="F17" s="5">
        <x:v>27</x:v>
      </x:c>
    </x:row>
    <x:row r="18" spans="1:6">
      <x:c r="A18" s="3">
        <x:v>43900</x:v>
      </x:c>
      <x:c r="B18" s="3">
        <x:v>43910</x:v>
      </x:c>
      <x:c r="C18" s="3" t="s">
        <x:v>139</x:v>
      </x:c>
      <x:c r="D18" s="2" t="s">
        <x:v>45</x:v>
      </x:c>
      <x:c r="E18" s="2" t="s">
        <x:v>333</x:v>
      </x:c>
      <x:c r="F18" s="5">
        <x:v>217</x:v>
      </x:c>
    </x:row>
    <x:row r="19" spans="1:6">
      <x:c r="A19" s="3">
        <x:v>43884</x:v>
      </x:c>
      <x:c r="B19" s="3">
        <x:v>43889</x:v>
      </x:c>
      <x:c r="C19" s="3" t="s">
        <x:v>140</x:v>
      </x:c>
      <x:c r="D19" s="2" t="s">
        <x:v>46</x:v>
      </x:c>
      <x:c r="E19" s="2" t="s">
        <x:v>333</x:v>
      </x:c>
      <x:c r="F19" s="5">
        <x:v>115</x:v>
      </x:c>
    </x:row>
    <x:row r="20" spans="1:6">
      <x:c r="A20" s="3">
        <x:v>43908</x:v>
      </x:c>
      <x:c r="B20" s="3">
        <x:v>43917</x:v>
      </x:c>
      <x:c r="C20" s="3" t="s">
        <x:v>141</x:v>
      </x:c>
      <x:c r="D20" s="2" t="s">
        <x:v>47</x:v>
      </x:c>
      <x:c r="E20" s="2" t="s">
        <x:v>330</x:v>
      </x:c>
      <x:c r="F20" s="5">
        <x:v>211</x:v>
      </x:c>
    </x:row>
    <x:row r="21" spans="1:6">
      <x:c r="A21" s="3">
        <x:v>43903</x:v>
      </x:c>
      <x:c r="B21" s="3">
        <x:v>43906</x:v>
      </x:c>
      <x:c r="C21" s="3" t="s">
        <x:v>142</x:v>
      </x:c>
      <x:c r="D21" s="2" t="s">
        <x:v>48</x:v>
      </x:c>
      <x:c r="E21" s="2" t="s">
        <x:v>333</x:v>
      </x:c>
      <x:c r="F21" s="5">
        <x:v>67</x:v>
      </x:c>
    </x:row>
    <x:row r="22" spans="1:6">
      <x:c r="A22" s="3">
        <x:v>43910</x:v>
      </x:c>
      <x:c r="B22" s="3">
        <x:v>43920</x:v>
      </x:c>
      <x:c r="C22" s="3" t="s">
        <x:v>143</x:v>
      </x:c>
      <x:c r="D22" s="2" t="s">
        <x:v>49</x:v>
      </x:c>
      <x:c r="E22" s="2" t="s">
        <x:v>332</x:v>
      </x:c>
      <x:c r="F22" s="5">
        <x:v>231</x:v>
      </x:c>
    </x:row>
    <x:row r="23" spans="1:6">
      <x:c r="A23" s="3">
        <x:v>43836</x:v>
      </x:c>
      <x:c r="B23" s="3">
        <x:v>43842</x:v>
      </x:c>
      <x:c r="C23" s="3" t="s">
        <x:v>144</x:v>
      </x:c>
      <x:c r="D23" s="2" t="s">
        <x:v>50</x:v>
      </x:c>
      <x:c r="E23" s="2" t="s">
        <x:v>331</x:v>
      </x:c>
      <x:c r="F23" s="5">
        <x:v>134</x:v>
      </x:c>
    </x:row>
    <x:row r="24" spans="1:6">
      <x:c r="A24" s="3">
        <x:v>43856</x:v>
      </x:c>
      <x:c r="B24" s="3">
        <x:v>43860</x:v>
      </x:c>
      <x:c r="C24" s="3" t="s">
        <x:v>145</x:v>
      </x:c>
      <x:c r="D24" s="2" t="s">
        <x:v>51</x:v>
      </x:c>
      <x:c r="E24" s="2" t="s">
        <x:v>332</x:v>
      </x:c>
      <x:c r="F24" s="5">
        <x:v>95</x:v>
      </x:c>
    </x:row>
    <x:row r="25" spans="1:6">
      <x:c r="A25" s="3">
        <x:v>43887</x:v>
      </x:c>
      <x:c r="B25" s="3">
        <x:v>43890</x:v>
      </x:c>
      <x:c r="C25" s="3" t="s">
        <x:v>146</x:v>
      </x:c>
      <x:c r="D25" s="2" t="s">
        <x:v>52</x:v>
      </x:c>
      <x:c r="E25" s="2" t="s">
        <x:v>331</x:v>
      </x:c>
      <x:c r="F25" s="5">
        <x:v>65</x:v>
      </x:c>
    </x:row>
    <x:row r="26" spans="1:6">
      <x:c r="A26" s="3">
        <x:v>43892</x:v>
      </x:c>
      <x:c r="B26" s="3">
        <x:v>43893</x:v>
      </x:c>
      <x:c r="C26" s="3" t="s">
        <x:v>147</x:v>
      </x:c>
      <x:c r="D26" s="2" t="s">
        <x:v>53</x:v>
      </x:c>
      <x:c r="E26" s="2" t="s">
        <x:v>332</x:v>
      </x:c>
      <x:c r="F26" s="5">
        <x:v>3</x:v>
      </x:c>
    </x:row>
    <x:row r="27" spans="1:6">
      <x:c r="A27" s="3">
        <x:v>43908</x:v>
      </x:c>
      <x:c r="B27" s="3">
        <x:v>43918</x:v>
      </x:c>
      <x:c r="C27" s="3" t="s">
        <x:v>148</x:v>
      </x:c>
      <x:c r="D27" s="2" t="s">
        <x:v>54</x:v>
      </x:c>
      <x:c r="E27" s="2" t="s">
        <x:v>331</x:v>
      </x:c>
      <x:c r="F27" s="5">
        <x:v>237</x:v>
      </x:c>
    </x:row>
    <x:row r="28" spans="1:6">
      <x:c r="A28" s="3">
        <x:v>43908</x:v>
      </x:c>
      <x:c r="B28" s="3">
        <x:v>43911</x:v>
      </x:c>
      <x:c r="C28" s="3" t="s">
        <x:v>149</x:v>
      </x:c>
      <x:c r="D28" s="2" t="s">
        <x:v>55</x:v>
      </x:c>
      <x:c r="E28" s="2" t="s">
        <x:v>332</x:v>
      </x:c>
      <x:c r="F28" s="5">
        <x:v>65</x:v>
      </x:c>
    </x:row>
    <x:row r="29" spans="1:6">
      <x:c r="A29" s="3">
        <x:v>43869</x:v>
      </x:c>
      <x:c r="B29" s="3">
        <x:v>43876</x:v>
      </x:c>
      <x:c r="C29" s="3" t="s">
        <x:v>150</x:v>
      </x:c>
      <x:c r="D29" s="2" t="s">
        <x:v>56</x:v>
      </x:c>
      <x:c r="E29" s="2" t="s">
        <x:v>332</x:v>
      </x:c>
      <x:c r="F29" s="5">
        <x:v>153</x:v>
      </x:c>
    </x:row>
    <x:row r="30" spans="1:6">
      <x:c r="A30" s="3">
        <x:v>43851</x:v>
      </x:c>
      <x:c r="B30" s="3">
        <x:v>43856</x:v>
      </x:c>
      <x:c r="C30" s="3" t="s">
        <x:v>151</x:v>
      </x:c>
      <x:c r="D30" s="2" t="s">
        <x:v>57</x:v>
      </x:c>
      <x:c r="E30" s="2" t="s">
        <x:v>333</x:v>
      </x:c>
      <x:c r="F30" s="5">
        <x:v>114</x:v>
      </x:c>
    </x:row>
    <x:row r="32" spans="1:1">
      <x:c r="A32" t="s">
        <x:v>1</x:v>
      </x:c>
    </x:row>
    <x:row r="33" spans="1:1">
      <x:c r="A33" t="b">
        <x:f>AND(OR(MID(D4,4,1)="하",MID(D4,4,1)="호"),RIGHT(C4,2)*1&gt;=20)</x:f>
        <x:v>0</x:v>
      </x:c>
    </x:row>
    <x:row r="35" spans="1:6">
      <x:c r="A35" s="1" t="s">
        <x:v>328</x:v>
      </x:c>
      <x:c r="B35" s="1" t="s">
        <x:v>329</x:v>
      </x:c>
      <x:c r="C35" s="1" t="s">
        <x:v>81</x:v>
      </x:c>
      <x:c r="D35" s="1" t="s">
        <x:v>122</x:v>
      </x:c>
      <x:c r="E35" s="1" t="s">
        <x:v>123</x:v>
      </x:c>
      <x:c r="F35" s="1" t="s">
        <x:v>124</x:v>
      </x:c>
    </x:row>
    <x:row r="36" spans="1:6">
      <x:c r="A36" s="3">
        <x:v>43836</x:v>
      </x:c>
      <x:c r="B36" s="3">
        <x:v>43842</x:v>
      </x:c>
      <x:c r="C36" s="3" t="s">
        <x:v>144</x:v>
      </x:c>
      <x:c r="D36" s="2" t="s">
        <x:v>50</x:v>
      </x:c>
      <x:c r="E36" s="2" t="s">
        <x:v>331</x:v>
      </x:c>
      <x:c r="F36" s="5">
        <x:v>134</x:v>
      </x:c>
    </x:row>
    <x:row r="37" spans="1:6">
      <x:c r="A37" s="3">
        <x:v>43856</x:v>
      </x:c>
      <x:c r="B37" s="3">
        <x:v>43860</x:v>
      </x:c>
      <x:c r="C37" s="3" t="s">
        <x:v>145</x:v>
      </x:c>
      <x:c r="D37" s="2" t="s">
        <x:v>51</x:v>
      </x:c>
      <x:c r="E37" s="2" t="s">
        <x:v>332</x:v>
      </x:c>
      <x:c r="F37" s="5">
        <x:v>95</x:v>
      </x:c>
    </x:row>
    <x:row r="38" spans="1:6">
      <x:c r="A38" s="3">
        <x:v>43887</x:v>
      </x:c>
      <x:c r="B38" s="3">
        <x:v>43890</x:v>
      </x:c>
      <x:c r="C38" s="3" t="s">
        <x:v>146</x:v>
      </x:c>
      <x:c r="D38" s="2" t="s">
        <x:v>52</x:v>
      </x:c>
      <x:c r="E38" s="2" t="s">
        <x:v>331</x:v>
      </x:c>
      <x:c r="F38" s="5">
        <x:v>65</x:v>
      </x:c>
    </x:row>
    <x:row r="39" spans="1:6">
      <x:c r="A39" s="3">
        <x:v>43892</x:v>
      </x:c>
      <x:c r="B39" s="3">
        <x:v>43893</x:v>
      </x:c>
      <x:c r="C39" s="3" t="s">
        <x:v>147</x:v>
      </x:c>
      <x:c r="D39" s="2" t="s">
        <x:v>53</x:v>
      </x:c>
      <x:c r="E39" s="2" t="s">
        <x:v>332</x:v>
      </x:c>
      <x:c r="F39" s="5">
        <x:v>3</x:v>
      </x:c>
    </x:row>
    <x:row r="40" spans="1:6">
      <x:c r="A40" s="3">
        <x:v>43908</x:v>
      </x:c>
      <x:c r="B40" s="3">
        <x:v>43918</x:v>
      </x:c>
      <x:c r="C40" s="3" t="s">
        <x:v>148</x:v>
      </x:c>
      <x:c r="D40" s="2" t="s">
        <x:v>54</x:v>
      </x:c>
      <x:c r="E40" s="2" t="s">
        <x:v>331</x:v>
      </x:c>
      <x:c r="F40" s="5">
        <x:v>237</x:v>
      </x:c>
    </x:row>
    <x:row r="41" spans="1:6">
      <x:c r="A41" s="3">
        <x:v>43908</x:v>
      </x:c>
      <x:c r="B41" s="3">
        <x:v>43911</x:v>
      </x:c>
      <x:c r="C41" s="3" t="s">
        <x:v>149</x:v>
      </x:c>
      <x:c r="D41" s="2" t="s">
        <x:v>55</x:v>
      </x:c>
      <x:c r="E41" s="2" t="s">
        <x:v>332</x:v>
      </x:c>
      <x:c r="F41" s="5">
        <x:v>65</x:v>
      </x:c>
    </x:row>
    <x:row r="42" spans="1:6">
      <x:c r="A42" s="3">
        <x:v>43851</x:v>
      </x:c>
      <x:c r="B42" s="3">
        <x:v>43856</x:v>
      </x:c>
      <x:c r="C42" s="3" t="s">
        <x:v>151</x:v>
      </x:c>
      <x:c r="D42" s="2" t="s">
        <x:v>57</x:v>
      </x:c>
      <x:c r="E42" s="2" t="s">
        <x:v>333</x:v>
      </x:c>
      <x:c r="F42" s="5">
        <x:v>114</x:v>
      </x:c>
    </x:row>
    <x:row r="43" spans="1:6">
      <x:c r="A43" s="3"/>
      <x:c r="B43" s="3"/>
      <x:c r="C43" s="3"/>
      <x:c r="D43" s="2"/>
      <x:c r="E43" s="2"/>
      <x:c r="F43" s="5"/>
    </x:row>
    <x:row r="44" spans="1:6">
      <x:c r="A44" s="3"/>
      <x:c r="B44" s="3"/>
      <x:c r="C44" s="3"/>
      <x:c r="D44" s="2"/>
      <x:c r="E44" s="2"/>
      <x:c r="F44" s="5"/>
    </x:row>
    <x:row r="45" spans="1:6">
      <x:c r="A45" s="3"/>
      <x:c r="B45" s="3"/>
      <x:c r="C45" s="3"/>
      <x:c r="D45" s="2"/>
      <x:c r="E45" s="2"/>
      <x:c r="F45" s="5"/>
    </x:row>
    <x:row r="46" spans="1:6">
      <x:c r="A46" s="3"/>
      <x:c r="B46" s="3"/>
      <x:c r="C46" s="3"/>
      <x:c r="D46" s="2"/>
      <x:c r="E46" s="2"/>
      <x:c r="F46" s="5"/>
    </x:row>
    <x:row r="47" spans="1:6">
      <x:c r="A47" s="3"/>
      <x:c r="B47" s="3"/>
      <x:c r="C47" s="3"/>
      <x:c r="D47" s="2"/>
      <x:c r="E47" s="2"/>
      <x:c r="F47" s="5"/>
    </x:row>
    <x:row r="48" spans="1:6">
      <x:c r="A48" s="3"/>
      <x:c r="B48" s="3"/>
      <x:c r="C48" s="3"/>
      <x:c r="D48" s="2"/>
      <x:c r="E48" s="2"/>
      <x:c r="F48" s="5"/>
    </x:row>
    <x:row r="49" spans="1:6">
      <x:c r="A49" s="3"/>
      <x:c r="B49" s="3"/>
      <x:c r="C49" s="3"/>
      <x:c r="D49" s="2"/>
      <x:c r="E49" s="2"/>
      <x:c r="F49" s="5"/>
    </x:row>
    <x:row r="50" spans="1:6">
      <x:c r="A50" s="3"/>
      <x:c r="B50" s="3"/>
      <x:c r="C50" s="3"/>
      <x:c r="D50" s="2"/>
      <x:c r="E50" s="2"/>
      <x:c r="F50" s="5"/>
    </x:row>
    <x:row r="51" spans="1:6">
      <x:c r="A51" s="3"/>
      <x:c r="B51" s="3"/>
      <x:c r="C51" s="3"/>
      <x:c r="D51" s="2"/>
      <x:c r="E51" s="2"/>
      <x:c r="F51" s="5"/>
    </x:row>
    <x:row r="52" spans="1:6">
      <x:c r="A52" s="3"/>
      <x:c r="B52" s="3"/>
      <x:c r="C52" s="3"/>
      <x:c r="D52" s="2"/>
      <x:c r="E52" s="2"/>
      <x:c r="F52" s="5"/>
    </x:row>
    <x:row r="53" spans="1:6">
      <x:c r="A53" s="3"/>
      <x:c r="B53" s="3"/>
      <x:c r="C53" s="3"/>
      <x:c r="D53" s="2"/>
      <x:c r="E53" s="2"/>
      <x:c r="F53" s="5"/>
    </x:row>
    <x:row r="54" spans="1:6">
      <x:c r="A54" s="3"/>
      <x:c r="B54" s="3"/>
      <x:c r="C54" s="3"/>
      <x:c r="D54" s="2"/>
      <x:c r="E54" s="2"/>
      <x:c r="F54" s="5"/>
    </x:row>
    <x:row r="55" spans="1:6">
      <x:c r="A55" s="3"/>
      <x:c r="B55" s="3"/>
      <x:c r="C55" s="3"/>
      <x:c r="D55" s="2"/>
      <x:c r="E55" s="2"/>
      <x:c r="F55" s="5"/>
    </x:row>
    <x:row r="56" spans="1:6">
      <x:c r="A56" s="3"/>
      <x:c r="B56" s="3"/>
      <x:c r="C56" s="3"/>
      <x:c r="D56" s="2"/>
      <x:c r="E56" s="2"/>
      <x:c r="F56" s="5"/>
    </x:row>
    <x:row r="57" spans="1:6">
      <x:c r="A57" s="3"/>
      <x:c r="B57" s="3"/>
      <x:c r="C57" s="3"/>
      <x:c r="D57" s="2"/>
      <x:c r="E57" s="2"/>
      <x:c r="F57" s="5"/>
    </x:row>
    <x:row r="58" spans="1:6">
      <x:c r="A58" s="3"/>
      <x:c r="B58" s="3"/>
      <x:c r="C58" s="3"/>
      <x:c r="D58" s="2"/>
      <x:c r="E58" s="2"/>
      <x:c r="F58" s="5"/>
    </x:row>
  </x:sheetData>
  <x:mergeCells count="1">
    <x:mergeCell ref="A1:F1"/>
  </x:mergeCells>
  <x:conditionalFormatting sqref="A2:E10">
    <x:cfRule type="expression" dxfId="0" priority="1">
      <x:formula>AND(#REF!="필수",$C2&gt;=LARGE($C$2:$C$10,5))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>
    <x:tabColor rgb="fff8cbac"/>
  </x:sheetPr>
  <x:dimension ref="A1:M37"/>
  <x:sheetViews>
    <x:sheetView tabSelected="1" topLeftCell="A1" zoomScaleNormal="100" zoomScaleSheetLayoutView="203" workbookViewId="0">
      <x:selection activeCell="K1" activeCellId="0" sqref="K1:K1"/>
    </x:sheetView>
  </x:sheetViews>
  <x:sheetFormatPr defaultColWidth="9.00390625" defaultRowHeight="16.39999999999999857891"/>
  <x:cols>
    <x:col min="1" max="1" width="10.125" customWidth="1"/>
    <x:col min="2" max="3" width="8.25" customWidth="1"/>
    <x:col min="4" max="4" width="8.875" customWidth="1"/>
    <x:col min="5" max="5" width="10.25" customWidth="1"/>
    <x:col min="6" max="6" width="10.375" customWidth="1"/>
    <x:col min="8" max="8" width="9.00390625" bestFit="1" customWidth="1"/>
  </x:cols>
  <x:sheetData>
    <x:row r="1" spans="1:8">
      <x:c r="A1" s="4" t="s">
        <x:v>152</x:v>
      </x:c>
      <x:c r="B1" s="4" t="s">
        <x:v>334</x:v>
      </x:c>
      <x:c r="C1" s="4" t="s">
        <x:v>335</x:v>
      </x:c>
      <x:c r="D1" s="4" t="s">
        <x:v>153</x:v>
      </x:c>
      <x:c r="E1" s="4" t="s">
        <x:v>154</x:v>
      </x:c>
      <x:c r="F1" s="4" t="s">
        <x:v>155</x:v>
      </x:c>
      <x:c r="H1" t="s">
        <x:v>1</x:v>
      </x:c>
    </x:row>
    <x:row r="2" spans="1:8">
      <x:c r="A2" s="2" t="s">
        <x:v>156</x:v>
      </x:c>
      <x:c r="B2" s="2" t="s">
        <x:v>336</x:v>
      </x:c>
      <x:c r="C2" s="9">
        <x:v>352</x:v>
      </x:c>
      <x:c r="D2" s="2" t="s">
        <x:v>337</x:v>
      </x:c>
      <x:c r="E2" s="7">
        <x:v>65600</x:v>
      </x:c>
      <x:c r="F2" s="7">
        <x:v>30000</x:v>
      </x:c>
      <x:c r="H2" t="b">
        <x:f>AND(OR(E2&gt;=LARGE($E$2:$E$34,10),E2&lt;=SMALL($E$2:$E$34,10)),NOT(ISBLANK(D2)))</x:f>
        <x:v>1</x:v>
      </x:c>
    </x:row>
    <x:row r="3" spans="1:6">
      <x:c r="A3" s="2" t="s">
        <x:v>157</x:v>
      </x:c>
      <x:c r="B3" s="2" t="s">
        <x:v>338</x:v>
      </x:c>
      <x:c r="C3" s="9">
        <x:v>544</x:v>
      </x:c>
      <x:c r="D3" s="2"/>
      <x:c r="E3" s="7">
        <x:v>44900</x:v>
      </x:c>
      <x:c r="F3" s="7">
        <x:v>32000</x:v>
      </x:c>
    </x:row>
    <x:row r="4" spans="1:13">
      <x:c r="A4" s="2" t="s">
        <x:v>158</x:v>
      </x:c>
      <x:c r="B4" s="2" t="s">
        <x:v>339</x:v>
      </x:c>
      <x:c r="C4" s="9">
        <x:v>496</x:v>
      </x:c>
      <x:c r="D4" s="2"/>
      <x:c r="E4" s="7">
        <x:v>17700</x:v>
      </x:c>
      <x:c r="F4" s="7">
        <x:v>25000</x:v>
      </x:c>
      <x:c r="H4" s="4" t="s">
        <x:v>152</x:v>
      </x:c>
      <x:c r="I4" s="4" t="s">
        <x:v>334</x:v>
      </x:c>
      <x:c r="J4" s="4" t="s">
        <x:v>335</x:v>
      </x:c>
      <x:c r="K4" s="4" t="s">
        <x:v>153</x:v>
      </x:c>
      <x:c r="L4" s="4" t="s">
        <x:v>154</x:v>
      </x:c>
      <x:c r="M4" s="4" t="s">
        <x:v>155</x:v>
      </x:c>
    </x:row>
    <x:row r="5" spans="1:13">
      <x:c r="A5" s="2" t="s">
        <x:v>159</x:v>
      </x:c>
      <x:c r="B5" s="2" t="s">
        <x:v>338</x:v>
      </x:c>
      <x:c r="C5" s="9">
        <x:v>512</x:v>
      </x:c>
      <x:c r="D5" s="2" t="s">
        <x:v>337</x:v>
      </x:c>
      <x:c r="E5" s="7">
        <x:v>12500</x:v>
      </x:c>
      <x:c r="F5" s="7">
        <x:v>16000</x:v>
      </x:c>
      <x:c r="H5" s="2" t="s">
        <x:v>156</x:v>
      </x:c>
      <x:c r="I5" s="2" t="s">
        <x:v>336</x:v>
      </x:c>
      <x:c r="J5" s="9">
        <x:v>352</x:v>
      </x:c>
      <x:c r="K5" s="2" t="s">
        <x:v>337</x:v>
      </x:c>
      <x:c r="L5" s="7">
        <x:v>65600</x:v>
      </x:c>
      <x:c r="M5" s="7">
        <x:v>30000</x:v>
      </x:c>
    </x:row>
    <x:row r="6" spans="1:13">
      <x:c r="A6" s="2" t="s">
        <x:v>160</x:v>
      </x:c>
      <x:c r="B6" s="2" t="s">
        <x:v>336</x:v>
      </x:c>
      <x:c r="C6" s="9">
        <x:v>352</x:v>
      </x:c>
      <x:c r="D6" s="2"/>
      <x:c r="E6" s="7">
        <x:v>29600</x:v>
      </x:c>
      <x:c r="F6" s="7">
        <x:v>47000</x:v>
      </x:c>
      <x:c r="H6" s="2" t="s">
        <x:v>157</x:v>
      </x:c>
      <x:c r="I6" s="2" t="s">
        <x:v>338</x:v>
      </x:c>
      <x:c r="J6" s="9">
        <x:v>544</x:v>
      </x:c>
      <x:c r="K6" s="2"/>
      <x:c r="L6" s="7">
        <x:v>44900</x:v>
      </x:c>
      <x:c r="M6" s="7">
        <x:v>32000</x:v>
      </x:c>
    </x:row>
    <x:row r="7" spans="1:13">
      <x:c r="A7" s="2" t="s">
        <x:v>161</x:v>
      </x:c>
      <x:c r="B7" s="2" t="s">
        <x:v>340</x:v>
      </x:c>
      <x:c r="C7" s="9">
        <x:v>456</x:v>
      </x:c>
      <x:c r="D7" s="2"/>
      <x:c r="E7" s="7">
        <x:v>72400</x:v>
      </x:c>
      <x:c r="F7" s="7">
        <x:v>11000</x:v>
      </x:c>
      <x:c r="H7" s="2" t="s">
        <x:v>158</x:v>
      </x:c>
      <x:c r="I7" s="2" t="s">
        <x:v>339</x:v>
      </x:c>
      <x:c r="J7" s="9">
        <x:v>496</x:v>
      </x:c>
      <x:c r="K7" s="2"/>
      <x:c r="L7" s="7">
        <x:v>17700</x:v>
      </x:c>
      <x:c r="M7" s="7">
        <x:v>25000</x:v>
      </x:c>
    </x:row>
    <x:row r="8" spans="1:13">
      <x:c r="A8" s="2" t="s">
        <x:v>162</x:v>
      </x:c>
      <x:c r="B8" s="2" t="s">
        <x:v>338</x:v>
      </x:c>
      <x:c r="C8" s="9">
        <x:v>512</x:v>
      </x:c>
      <x:c r="D8" s="2"/>
      <x:c r="E8" s="7">
        <x:v>44600</x:v>
      </x:c>
      <x:c r="F8" s="7">
        <x:v>37000</x:v>
      </x:c>
      <x:c r="H8" s="2" t="s">
        <x:v>159</x:v>
      </x:c>
      <x:c r="I8" s="2" t="s">
        <x:v>338</x:v>
      </x:c>
      <x:c r="J8" s="9">
        <x:v>512</x:v>
      </x:c>
      <x:c r="K8" s="2" t="s">
        <x:v>337</x:v>
      </x:c>
      <x:c r="L8" s="7">
        <x:v>12500</x:v>
      </x:c>
      <x:c r="M8" s="7">
        <x:v>16000</x:v>
      </x:c>
    </x:row>
    <x:row r="9" spans="1:13">
      <x:c r="A9" s="2" t="s">
        <x:v>163</x:v>
      </x:c>
      <x:c r="B9" s="2" t="s">
        <x:v>340</x:v>
      </x:c>
      <x:c r="C9" s="9">
        <x:v>288</x:v>
      </x:c>
      <x:c r="D9" s="2" t="s">
        <x:v>337</x:v>
      </x:c>
      <x:c r="E9" s="7">
        <x:v>2300</x:v>
      </x:c>
      <x:c r="F9" s="7">
        <x:v>42000</x:v>
      </x:c>
      <x:c r="H9" s="2" t="s">
        <x:v>160</x:v>
      </x:c>
      <x:c r="I9" s="2" t="s">
        <x:v>336</x:v>
      </x:c>
      <x:c r="J9" s="9">
        <x:v>352</x:v>
      </x:c>
      <x:c r="K9" s="2"/>
      <x:c r="L9" s="7">
        <x:v>29600</x:v>
      </x:c>
      <x:c r="M9" s="7">
        <x:v>47000</x:v>
      </x:c>
    </x:row>
    <x:row r="10" spans="1:13">
      <x:c r="A10" s="2" t="s">
        <x:v>164</x:v>
      </x:c>
      <x:c r="B10" s="2" t="s">
        <x:v>339</x:v>
      </x:c>
      <x:c r="C10" s="9">
        <x:v>352</x:v>
      </x:c>
      <x:c r="D10" s="2" t="s">
        <x:v>337</x:v>
      </x:c>
      <x:c r="E10" s="7">
        <x:v>26500</x:v>
      </x:c>
      <x:c r="F10" s="7">
        <x:v>48000</x:v>
      </x:c>
      <x:c r="H10" s="2" t="s">
        <x:v>161</x:v>
      </x:c>
      <x:c r="I10" s="2" t="s">
        <x:v>340</x:v>
      </x:c>
      <x:c r="J10" s="9">
        <x:v>456</x:v>
      </x:c>
      <x:c r="K10" s="2"/>
      <x:c r="L10" s="7">
        <x:v>72400</x:v>
      </x:c>
      <x:c r="M10" s="7">
        <x:v>11000</x:v>
      </x:c>
    </x:row>
    <x:row r="11" spans="1:13">
      <x:c r="A11" s="2" t="s">
        <x:v>165</x:v>
      </x:c>
      <x:c r="B11" s="2" t="s">
        <x:v>340</x:v>
      </x:c>
      <x:c r="C11" s="9">
        <x:v>296</x:v>
      </x:c>
      <x:c r="D11" s="2"/>
      <x:c r="E11" s="7">
        <x:v>72900</x:v>
      </x:c>
      <x:c r="F11" s="7">
        <x:v>24000</x:v>
      </x:c>
      <x:c r="H11" s="2" t="s">
        <x:v>162</x:v>
      </x:c>
      <x:c r="I11" s="2" t="s">
        <x:v>338</x:v>
      </x:c>
      <x:c r="J11" s="9">
        <x:v>512</x:v>
      </x:c>
      <x:c r="K11" s="2"/>
      <x:c r="L11" s="7">
        <x:v>44600</x:v>
      </x:c>
      <x:c r="M11" s="7">
        <x:v>37000</x:v>
      </x:c>
    </x:row>
    <x:row r="12" spans="1:13">
      <x:c r="A12" s="2" t="s">
        <x:v>166</x:v>
      </x:c>
      <x:c r="B12" s="2" t="s">
        <x:v>340</x:v>
      </x:c>
      <x:c r="C12" s="9">
        <x:v>416</x:v>
      </x:c>
      <x:c r="D12" s="2"/>
      <x:c r="E12" s="7">
        <x:v>10400</x:v>
      </x:c>
      <x:c r="F12" s="7">
        <x:v>33000</x:v>
      </x:c>
      <x:c r="H12" s="2" t="s">
        <x:v>163</x:v>
      </x:c>
      <x:c r="I12" s="2" t="s">
        <x:v>340</x:v>
      </x:c>
      <x:c r="J12" s="9">
        <x:v>288</x:v>
      </x:c>
      <x:c r="K12" s="2" t="s">
        <x:v>337</x:v>
      </x:c>
      <x:c r="L12" s="7">
        <x:v>2300</x:v>
      </x:c>
      <x:c r="M12" s="7">
        <x:v>42000</x:v>
      </x:c>
    </x:row>
    <x:row r="13" spans="1:13">
      <x:c r="A13" s="2" t="s">
        <x:v>167</x:v>
      </x:c>
      <x:c r="B13" s="2" t="s">
        <x:v>340</x:v>
      </x:c>
      <x:c r="C13" s="9">
        <x:v>392</x:v>
      </x:c>
      <x:c r="D13" s="2"/>
      <x:c r="E13" s="7">
        <x:v>33600</x:v>
      </x:c>
      <x:c r="F13" s="7">
        <x:v>26000</x:v>
      </x:c>
      <x:c r="H13" s="2" t="s">
        <x:v>164</x:v>
      </x:c>
      <x:c r="I13" s="2" t="s">
        <x:v>339</x:v>
      </x:c>
      <x:c r="J13" s="9">
        <x:v>352</x:v>
      </x:c>
      <x:c r="K13" s="2" t="s">
        <x:v>337</x:v>
      </x:c>
      <x:c r="L13" s="7">
        <x:v>26500</x:v>
      </x:c>
      <x:c r="M13" s="7">
        <x:v>48000</x:v>
      </x:c>
    </x:row>
    <x:row r="14" spans="1:13">
      <x:c r="A14" s="2" t="s">
        <x:v>168</x:v>
      </x:c>
      <x:c r="B14" s="2" t="s">
        <x:v>338</x:v>
      </x:c>
      <x:c r="C14" s="9">
        <x:v>584</x:v>
      </x:c>
      <x:c r="D14" s="2"/>
      <x:c r="E14" s="7">
        <x:v>14400</x:v>
      </x:c>
      <x:c r="F14" s="7">
        <x:v>42000</x:v>
      </x:c>
      <x:c r="H14" s="2" t="s">
        <x:v>165</x:v>
      </x:c>
      <x:c r="I14" s="2" t="s">
        <x:v>340</x:v>
      </x:c>
      <x:c r="J14" s="9">
        <x:v>296</x:v>
      </x:c>
      <x:c r="K14" s="2"/>
      <x:c r="L14" s="7">
        <x:v>72900</x:v>
      </x:c>
      <x:c r="M14" s="7">
        <x:v>24000</x:v>
      </x:c>
    </x:row>
    <x:row r="15" spans="1:13">
      <x:c r="A15" s="2" t="s">
        <x:v>169</x:v>
      </x:c>
      <x:c r="B15" s="2" t="s">
        <x:v>336</x:v>
      </x:c>
      <x:c r="C15" s="9">
        <x:v>360</x:v>
      </x:c>
      <x:c r="D15" s="2" t="s">
        <x:v>337</x:v>
      </x:c>
      <x:c r="E15" s="7">
        <x:v>66800</x:v>
      </x:c>
      <x:c r="F15" s="7">
        <x:v>40000</x:v>
      </x:c>
      <x:c r="H15" s="2" t="s">
        <x:v>166</x:v>
      </x:c>
      <x:c r="I15" s="2" t="s">
        <x:v>340</x:v>
      </x:c>
      <x:c r="J15" s="9">
        <x:v>416</x:v>
      </x:c>
      <x:c r="K15" s="2"/>
      <x:c r="L15" s="7">
        <x:v>10400</x:v>
      </x:c>
      <x:c r="M15" s="7">
        <x:v>33000</x:v>
      </x:c>
    </x:row>
    <x:row r="16" spans="1:13">
      <x:c r="A16" s="2" t="s">
        <x:v>170</x:v>
      </x:c>
      <x:c r="B16" s="2" t="s">
        <x:v>339</x:v>
      </x:c>
      <x:c r="C16" s="9">
        <x:v>256</x:v>
      </x:c>
      <x:c r="D16" s="2"/>
      <x:c r="E16" s="7">
        <x:v>31700</x:v>
      </x:c>
      <x:c r="F16" s="7">
        <x:v>35000</x:v>
      </x:c>
      <x:c r="H16" s="2" t="s">
        <x:v>167</x:v>
      </x:c>
      <x:c r="I16" s="2" t="s">
        <x:v>340</x:v>
      </x:c>
      <x:c r="J16" s="9">
        <x:v>392</x:v>
      </x:c>
      <x:c r="K16" s="2"/>
      <x:c r="L16" s="7">
        <x:v>33600</x:v>
      </x:c>
      <x:c r="M16" s="7">
        <x:v>26000</x:v>
      </x:c>
    </x:row>
    <x:row r="17" spans="1:13">
      <x:c r="A17" s="2" t="s">
        <x:v>171</x:v>
      </x:c>
      <x:c r="B17" s="2" t="s">
        <x:v>340</x:v>
      </x:c>
      <x:c r="C17" s="9">
        <x:v>400</x:v>
      </x:c>
      <x:c r="D17" s="2"/>
      <x:c r="E17" s="7">
        <x:v>4200</x:v>
      </x:c>
      <x:c r="F17" s="7">
        <x:v>16000</x:v>
      </x:c>
      <x:c r="H17" s="2" t="s">
        <x:v>168</x:v>
      </x:c>
      <x:c r="I17" s="2" t="s">
        <x:v>338</x:v>
      </x:c>
      <x:c r="J17" s="9">
        <x:v>584</x:v>
      </x:c>
      <x:c r="K17" s="2"/>
      <x:c r="L17" s="7">
        <x:v>14400</x:v>
      </x:c>
      <x:c r="M17" s="7">
        <x:v>42000</x:v>
      </x:c>
    </x:row>
    <x:row r="18" spans="1:13">
      <x:c r="A18" s="2" t="s">
        <x:v>172</x:v>
      </x:c>
      <x:c r="B18" s="2" t="s">
        <x:v>340</x:v>
      </x:c>
      <x:c r="C18" s="9">
        <x:v>424</x:v>
      </x:c>
      <x:c r="D18" s="2" t="s">
        <x:v>337</x:v>
      </x:c>
      <x:c r="E18" s="7">
        <x:v>69400</x:v>
      </x:c>
      <x:c r="F18" s="7">
        <x:v>26000</x:v>
      </x:c>
      <x:c r="H18" s="2" t="s">
        <x:v>169</x:v>
      </x:c>
      <x:c r="I18" s="2" t="s">
        <x:v>336</x:v>
      </x:c>
      <x:c r="J18" s="9">
        <x:v>360</x:v>
      </x:c>
      <x:c r="K18" s="2" t="s">
        <x:v>337</x:v>
      </x:c>
      <x:c r="L18" s="7">
        <x:v>66800</x:v>
      </x:c>
      <x:c r="M18" s="7">
        <x:v>40000</x:v>
      </x:c>
    </x:row>
    <x:row r="19" spans="1:13">
      <x:c r="A19" s="2" t="s">
        <x:v>173</x:v>
      </x:c>
      <x:c r="B19" s="2" t="s">
        <x:v>336</x:v>
      </x:c>
      <x:c r="C19" s="9">
        <x:v>576</x:v>
      </x:c>
      <x:c r="D19" s="2" t="s">
        <x:v>337</x:v>
      </x:c>
      <x:c r="E19" s="7">
        <x:v>71300</x:v>
      </x:c>
      <x:c r="F19" s="7">
        <x:v>10000</x:v>
      </x:c>
      <x:c r="H19" s="2" t="s">
        <x:v>170</x:v>
      </x:c>
      <x:c r="I19" s="2" t="s">
        <x:v>339</x:v>
      </x:c>
      <x:c r="J19" s="9">
        <x:v>256</x:v>
      </x:c>
      <x:c r="K19" s="2"/>
      <x:c r="L19" s="7">
        <x:v>31700</x:v>
      </x:c>
      <x:c r="M19" s="7">
        <x:v>35000</x:v>
      </x:c>
    </x:row>
    <x:row r="20" spans="1:13">
      <x:c r="A20" s="2" t="s">
        <x:v>174</x:v>
      </x:c>
      <x:c r="B20" s="2" t="s">
        <x:v>338</x:v>
      </x:c>
      <x:c r="C20" s="9">
        <x:v>392</x:v>
      </x:c>
      <x:c r="D20" s="2" t="s">
        <x:v>337</x:v>
      </x:c>
      <x:c r="E20" s="7">
        <x:v>13200</x:v>
      </x:c>
      <x:c r="F20" s="7">
        <x:v>31000</x:v>
      </x:c>
      <x:c r="H20" s="2" t="s">
        <x:v>171</x:v>
      </x:c>
      <x:c r="I20" s="2" t="s">
        <x:v>340</x:v>
      </x:c>
      <x:c r="J20" s="9">
        <x:v>400</x:v>
      </x:c>
      <x:c r="K20" s="2"/>
      <x:c r="L20" s="7">
        <x:v>4200</x:v>
      </x:c>
      <x:c r="M20" s="7">
        <x:v>16000</x:v>
      </x:c>
    </x:row>
    <x:row r="21" spans="1:13">
      <x:c r="A21" s="2" t="s">
        <x:v>175</x:v>
      </x:c>
      <x:c r="B21" s="2" t="s">
        <x:v>336</x:v>
      </x:c>
      <x:c r="C21" s="9">
        <x:v>472</x:v>
      </x:c>
      <x:c r="D21" s="2"/>
      <x:c r="E21" s="7">
        <x:v>36800</x:v>
      </x:c>
      <x:c r="F21" s="7">
        <x:v>22000</x:v>
      </x:c>
      <x:c r="H21" s="2" t="s">
        <x:v>172</x:v>
      </x:c>
      <x:c r="I21" s="2" t="s">
        <x:v>340</x:v>
      </x:c>
      <x:c r="J21" s="9">
        <x:v>424</x:v>
      </x:c>
      <x:c r="K21" s="2" t="s">
        <x:v>337</x:v>
      </x:c>
      <x:c r="L21" s="7">
        <x:v>69400</x:v>
      </x:c>
      <x:c r="M21" s="7">
        <x:v>26000</x:v>
      </x:c>
    </x:row>
    <x:row r="22" spans="1:13">
      <x:c r="A22" s="2" t="s">
        <x:v>176</x:v>
      </x:c>
      <x:c r="B22" s="2" t="s">
        <x:v>336</x:v>
      </x:c>
      <x:c r="C22" s="9">
        <x:v>408</x:v>
      </x:c>
      <x:c r="D22" s="2" t="s">
        <x:v>337</x:v>
      </x:c>
      <x:c r="E22" s="7">
        <x:v>12600</x:v>
      </x:c>
      <x:c r="F22" s="7">
        <x:v>50000</x:v>
      </x:c>
      <x:c r="H22" s="2" t="s">
        <x:v>173</x:v>
      </x:c>
      <x:c r="I22" s="2" t="s">
        <x:v>336</x:v>
      </x:c>
      <x:c r="J22" s="9">
        <x:v>576</x:v>
      </x:c>
      <x:c r="K22" s="2" t="s">
        <x:v>337</x:v>
      </x:c>
      <x:c r="L22" s="7">
        <x:v>71300</x:v>
      </x:c>
      <x:c r="M22" s="7">
        <x:v>10000</x:v>
      </x:c>
    </x:row>
    <x:row r="23" spans="1:13">
      <x:c r="A23" s="2" t="s">
        <x:v>177</x:v>
      </x:c>
      <x:c r="B23" s="2" t="s">
        <x:v>336</x:v>
      </x:c>
      <x:c r="C23" s="9">
        <x:v>264</x:v>
      </x:c>
      <x:c r="D23" s="2"/>
      <x:c r="E23" s="7">
        <x:v>33500</x:v>
      </x:c>
      <x:c r="F23" s="7">
        <x:v>46000</x:v>
      </x:c>
      <x:c r="H23" s="2" t="s">
        <x:v>174</x:v>
      </x:c>
      <x:c r="I23" s="2" t="s">
        <x:v>338</x:v>
      </x:c>
      <x:c r="J23" s="9">
        <x:v>392</x:v>
      </x:c>
      <x:c r="K23" s="2" t="s">
        <x:v>337</x:v>
      </x:c>
      <x:c r="L23" s="7">
        <x:v>13200</x:v>
      </x:c>
      <x:c r="M23" s="7">
        <x:v>31000</x:v>
      </x:c>
    </x:row>
    <x:row r="24" spans="1:13">
      <x:c r="A24" s="2" t="s">
        <x:v>178</x:v>
      </x:c>
      <x:c r="B24" s="2" t="s">
        <x:v>339</x:v>
      </x:c>
      <x:c r="C24" s="9">
        <x:v>256</x:v>
      </x:c>
      <x:c r="D24" s="2"/>
      <x:c r="E24" s="7">
        <x:v>57900</x:v>
      </x:c>
      <x:c r="F24" s="7">
        <x:v>28000</x:v>
      </x:c>
      <x:c r="H24" s="2" t="s">
        <x:v>175</x:v>
      </x:c>
      <x:c r="I24" s="2" t="s">
        <x:v>336</x:v>
      </x:c>
      <x:c r="J24" s="9">
        <x:v>472</x:v>
      </x:c>
      <x:c r="K24" s="2"/>
      <x:c r="L24" s="7">
        <x:v>36800</x:v>
      </x:c>
      <x:c r="M24" s="7">
        <x:v>22000</x:v>
      </x:c>
    </x:row>
    <x:row r="25" spans="1:13">
      <x:c r="A25" s="2" t="s">
        <x:v>179</x:v>
      </x:c>
      <x:c r="B25" s="2" t="s">
        <x:v>338</x:v>
      </x:c>
      <x:c r="C25" s="9">
        <x:v>536</x:v>
      </x:c>
      <x:c r="D25" s="2"/>
      <x:c r="E25" s="7">
        <x:v>71100</x:v>
      </x:c>
      <x:c r="F25" s="7">
        <x:v>40000</x:v>
      </x:c>
      <x:c r="H25" s="2" t="s">
        <x:v>176</x:v>
      </x:c>
      <x:c r="I25" s="2" t="s">
        <x:v>336</x:v>
      </x:c>
      <x:c r="J25" s="9">
        <x:v>408</x:v>
      </x:c>
      <x:c r="K25" s="2" t="s">
        <x:v>337</x:v>
      </x:c>
      <x:c r="L25" s="7">
        <x:v>12600</x:v>
      </x:c>
      <x:c r="M25" s="7">
        <x:v>50000</x:v>
      </x:c>
    </x:row>
    <x:row r="26" spans="1:13">
      <x:c r="A26" s="2" t="s">
        <x:v>180</x:v>
      </x:c>
      <x:c r="B26" s="2" t="s">
        <x:v>339</x:v>
      </x:c>
      <x:c r="C26" s="9">
        <x:v>296</x:v>
      </x:c>
      <x:c r="D26" s="2"/>
      <x:c r="E26" s="7">
        <x:v>2600</x:v>
      </x:c>
      <x:c r="F26" s="7">
        <x:v>44000</x:v>
      </x:c>
      <x:c r="H26" s="2" t="s">
        <x:v>177</x:v>
      </x:c>
      <x:c r="I26" s="2" t="s">
        <x:v>336</x:v>
      </x:c>
      <x:c r="J26" s="9">
        <x:v>264</x:v>
      </x:c>
      <x:c r="K26" s="2"/>
      <x:c r="L26" s="7">
        <x:v>33500</x:v>
      </x:c>
      <x:c r="M26" s="7">
        <x:v>46000</x:v>
      </x:c>
    </x:row>
    <x:row r="27" spans="1:13">
      <x:c r="A27" s="2" t="s">
        <x:v>181</x:v>
      </x:c>
      <x:c r="B27" s="2" t="s">
        <x:v>338</x:v>
      </x:c>
      <x:c r="C27" s="9">
        <x:v>560</x:v>
      </x:c>
      <x:c r="D27" s="2" t="s">
        <x:v>337</x:v>
      </x:c>
      <x:c r="E27" s="7">
        <x:v>43100</x:v>
      </x:c>
      <x:c r="F27" s="7">
        <x:v>8000</x:v>
      </x:c>
      <x:c r="H27" s="2" t="s">
        <x:v>178</x:v>
      </x:c>
      <x:c r="I27" s="2" t="s">
        <x:v>339</x:v>
      </x:c>
      <x:c r="J27" s="9">
        <x:v>256</x:v>
      </x:c>
      <x:c r="K27" s="2"/>
      <x:c r="L27" s="7">
        <x:v>57900</x:v>
      </x:c>
      <x:c r="M27" s="7">
        <x:v>28000</x:v>
      </x:c>
    </x:row>
    <x:row r="28" spans="1:13">
      <x:c r="A28" s="2" t="s">
        <x:v>182</x:v>
      </x:c>
      <x:c r="B28" s="2" t="s">
        <x:v>336</x:v>
      </x:c>
      <x:c r="C28" s="9">
        <x:v>456</x:v>
      </x:c>
      <x:c r="D28" s="2"/>
      <x:c r="E28" s="7">
        <x:v>71200</x:v>
      </x:c>
      <x:c r="F28" s="7">
        <x:v>41000</x:v>
      </x:c>
      <x:c r="H28" s="2" t="s">
        <x:v>179</x:v>
      </x:c>
      <x:c r="I28" s="2" t="s">
        <x:v>338</x:v>
      </x:c>
      <x:c r="J28" s="9">
        <x:v>536</x:v>
      </x:c>
      <x:c r="K28" s="2"/>
      <x:c r="L28" s="7">
        <x:v>71100</x:v>
      </x:c>
      <x:c r="M28" s="7">
        <x:v>40000</x:v>
      </x:c>
    </x:row>
    <x:row r="29" spans="1:13">
      <x:c r="A29" s="2" t="s">
        <x:v>183</x:v>
      </x:c>
      <x:c r="B29" s="2" t="s">
        <x:v>336</x:v>
      </x:c>
      <x:c r="C29" s="9">
        <x:v>328</x:v>
      </x:c>
      <x:c r="D29" s="2"/>
      <x:c r="E29" s="7">
        <x:v>1300</x:v>
      </x:c>
      <x:c r="F29" s="7">
        <x:v>23000</x:v>
      </x:c>
      <x:c r="H29" s="2" t="s">
        <x:v>180</x:v>
      </x:c>
      <x:c r="I29" s="2" t="s">
        <x:v>339</x:v>
      </x:c>
      <x:c r="J29" s="9">
        <x:v>296</x:v>
      </x:c>
      <x:c r="K29" s="2"/>
      <x:c r="L29" s="7">
        <x:v>2600</x:v>
      </x:c>
      <x:c r="M29" s="7">
        <x:v>44000</x:v>
      </x:c>
    </x:row>
    <x:row r="30" spans="1:13">
      <x:c r="A30" s="2" t="s">
        <x:v>184</x:v>
      </x:c>
      <x:c r="B30" s="2" t="s">
        <x:v>336</x:v>
      </x:c>
      <x:c r="C30" s="9">
        <x:v>520</x:v>
      </x:c>
      <x:c r="D30" s="2" t="s">
        <x:v>337</x:v>
      </x:c>
      <x:c r="E30" s="7">
        <x:v>25500</x:v>
      </x:c>
      <x:c r="F30" s="7">
        <x:v>12000</x:v>
      </x:c>
      <x:c r="H30" s="2" t="s">
        <x:v>181</x:v>
      </x:c>
      <x:c r="I30" s="2" t="s">
        <x:v>338</x:v>
      </x:c>
      <x:c r="J30" s="9">
        <x:v>560</x:v>
      </x:c>
      <x:c r="K30" s="2" t="s">
        <x:v>337</x:v>
      </x:c>
      <x:c r="L30" s="7">
        <x:v>43100</x:v>
      </x:c>
      <x:c r="M30" s="7">
        <x:v>8000</x:v>
      </x:c>
    </x:row>
    <x:row r="31" spans="1:13">
      <x:c r="A31" s="2" t="s">
        <x:v>185</x:v>
      </x:c>
      <x:c r="B31" s="2" t="s">
        <x:v>336</x:v>
      </x:c>
      <x:c r="C31" s="9">
        <x:v>576</x:v>
      </x:c>
      <x:c r="D31" s="2"/>
      <x:c r="E31" s="7">
        <x:v>17000</x:v>
      </x:c>
      <x:c r="F31" s="7">
        <x:v>10000</x:v>
      </x:c>
      <x:c r="H31" s="2" t="s">
        <x:v>182</x:v>
      </x:c>
      <x:c r="I31" s="2" t="s">
        <x:v>336</x:v>
      </x:c>
      <x:c r="J31" s="9">
        <x:v>456</x:v>
      </x:c>
      <x:c r="K31" s="2"/>
      <x:c r="L31" s="7">
        <x:v>71200</x:v>
      </x:c>
      <x:c r="M31" s="7">
        <x:v>41000</x:v>
      </x:c>
    </x:row>
    <x:row r="32" spans="1:13">
      <x:c r="A32" s="2" t="s">
        <x:v>186</x:v>
      </x:c>
      <x:c r="B32" s="2" t="s">
        <x:v>338</x:v>
      </x:c>
      <x:c r="C32" s="9">
        <x:v>576</x:v>
      </x:c>
      <x:c r="D32" s="2"/>
      <x:c r="E32" s="7">
        <x:v>4800</x:v>
      </x:c>
      <x:c r="F32" s="7">
        <x:v>11000</x:v>
      </x:c>
      <x:c r="H32" s="2" t="s">
        <x:v>183</x:v>
      </x:c>
      <x:c r="I32" s="2" t="s">
        <x:v>336</x:v>
      </x:c>
      <x:c r="J32" s="9">
        <x:v>328</x:v>
      </x:c>
      <x:c r="K32" s="2"/>
      <x:c r="L32" s="7">
        <x:v>1300</x:v>
      </x:c>
      <x:c r="M32" s="7">
        <x:v>23000</x:v>
      </x:c>
    </x:row>
    <x:row r="33" spans="1:13">
      <x:c r="A33" s="2" t="s">
        <x:v>187</x:v>
      </x:c>
      <x:c r="B33" s="2" t="s">
        <x:v>338</x:v>
      </x:c>
      <x:c r="C33" s="9">
        <x:v>256</x:v>
      </x:c>
      <x:c r="D33" s="2" t="s">
        <x:v>337</x:v>
      </x:c>
      <x:c r="E33" s="7">
        <x:v>10100</x:v>
      </x:c>
      <x:c r="F33" s="7">
        <x:v>38000</x:v>
      </x:c>
      <x:c r="H33" s="2" t="s">
        <x:v>184</x:v>
      </x:c>
      <x:c r="I33" s="2" t="s">
        <x:v>336</x:v>
      </x:c>
      <x:c r="J33" s="9">
        <x:v>520</x:v>
      </x:c>
      <x:c r="K33" s="2" t="s">
        <x:v>337</x:v>
      </x:c>
      <x:c r="L33" s="7">
        <x:v>25500</x:v>
      </x:c>
      <x:c r="M33" s="7">
        <x:v>12000</x:v>
      </x:c>
    </x:row>
    <x:row r="34" spans="1:13">
      <x:c r="A34" s="2" t="s">
        <x:v>188</x:v>
      </x:c>
      <x:c r="B34" s="2" t="s">
        <x:v>339</x:v>
      </x:c>
      <x:c r="C34" s="9">
        <x:v>408</x:v>
      </x:c>
      <x:c r="D34" s="2" t="s">
        <x:v>337</x:v>
      </x:c>
      <x:c r="E34" s="7">
        <x:v>28500</x:v>
      </x:c>
      <x:c r="F34" s="7">
        <x:v>50000</x:v>
      </x:c>
      <x:c r="H34" s="2" t="s">
        <x:v>185</x:v>
      </x:c>
      <x:c r="I34" s="2" t="s">
        <x:v>336</x:v>
      </x:c>
      <x:c r="J34" s="9">
        <x:v>576</x:v>
      </x:c>
      <x:c r="K34" s="2"/>
      <x:c r="L34" s="7">
        <x:v>17000</x:v>
      </x:c>
      <x:c r="M34" s="7">
        <x:v>10000</x:v>
      </x:c>
    </x:row>
    <x:row r="35" spans="8:13">
      <x:c r="H35" s="2" t="s">
        <x:v>186</x:v>
      </x:c>
      <x:c r="I35" s="2" t="s">
        <x:v>338</x:v>
      </x:c>
      <x:c r="J35" s="9">
        <x:v>576</x:v>
      </x:c>
      <x:c r="K35" s="2"/>
      <x:c r="L35" s="7">
        <x:v>4800</x:v>
      </x:c>
      <x:c r="M35" s="7">
        <x:v>11000</x:v>
      </x:c>
    </x:row>
    <x:row r="36" spans="8:13">
      <x:c r="H36" s="2" t="s">
        <x:v>187</x:v>
      </x:c>
      <x:c r="I36" s="2" t="s">
        <x:v>338</x:v>
      </x:c>
      <x:c r="J36" s="9">
        <x:v>256</x:v>
      </x:c>
      <x:c r="K36" s="2" t="s">
        <x:v>337</x:v>
      </x:c>
      <x:c r="L36" s="7">
        <x:v>10100</x:v>
      </x:c>
      <x:c r="M36" s="7">
        <x:v>38000</x:v>
      </x:c>
    </x:row>
    <x:row r="37" spans="8:13">
      <x:c r="H37" s="2" t="s">
        <x:v>188</x:v>
      </x:c>
      <x:c r="I37" s="2" t="s">
        <x:v>339</x:v>
      </x:c>
      <x:c r="J37" s="9">
        <x:v>408</x:v>
      </x:c>
      <x:c r="K37" s="2" t="s">
        <x:v>337</x:v>
      </x:c>
      <x:c r="L37" s="7">
        <x:v>28500</x:v>
      </x:c>
      <x:c r="M37" s="7">
        <x:v>50000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>
    <x:tabColor rgb="fff8cbac"/>
  </x:sheetPr>
  <x:dimension ref="A1:K30"/>
  <x:sheetViews>
    <x:sheetView topLeftCell="A1" zoomScaleNormal="100" zoomScaleSheetLayoutView="203" workbookViewId="0">
      <x:selection activeCell="E20" activeCellId="0" sqref="E20:E20"/>
    </x:sheetView>
  </x:sheetViews>
  <x:sheetFormatPr defaultColWidth="9.00390625" defaultRowHeight="16.5"/>
  <x:cols>
    <x:col min="1" max="1" width="8.125" customWidth="1"/>
    <x:col min="2" max="2" width="14.125" bestFit="1" customWidth="1"/>
    <x:col min="3" max="3" width="11.875" bestFit="1" customWidth="1"/>
    <x:col min="4" max="4" width="11.125" bestFit="1" customWidth="1"/>
    <x:col min="5" max="5" width="11.875" customWidth="1"/>
    <x:col min="6" max="6" width="11.125" bestFit="1" customWidth="1"/>
    <x:col min="7" max="7" width="11.875" bestFit="1" customWidth="1"/>
    <x:col min="8" max="8" width="7.125" bestFit="1" customWidth="1"/>
    <x:col min="9" max="9" width="13" bestFit="1" customWidth="1"/>
    <x:col min="10" max="11" width="11" bestFit="1" customWidth="1"/>
  </x:cols>
  <x:sheetData>
    <x:row r="1" spans="1:1">
      <x:c r="A1" t="s">
        <x:v>121</x:v>
      </x:c>
    </x:row>
    <x:row r="2" spans="1:11">
      <x:c r="A2" s="2" t="s">
        <x:v>341</x:v>
      </x:c>
      <x:c r="B2" s="2" t="s">
        <x:v>189</x:v>
      </x:c>
      <x:c r="C2" s="2" t="s">
        <x:v>190</x:v>
      </x:c>
      <x:c r="D2" s="2" t="s">
        <x:v>191</x:v>
      </x:c>
      <x:c r="E2" s="2" t="s">
        <x:v>342</x:v>
      </x:c>
      <x:c r="F2" s="2" t="s">
        <x:v>343</x:v>
      </x:c>
      <x:c r="G2" s="2" t="s">
        <x:v>192</x:v>
      </x:c>
      <x:c r="H2" s="2" t="s">
        <x:v>344</x:v>
      </x:c>
      <x:c r="I2" s="2" t="s">
        <x:v>193</x:v>
      </x:c>
      <x:c r="J2" s="2" t="s">
        <x:v>194</x:v>
      </x:c>
      <x:c r="K2" s="2" t="s">
        <x:v>195</x:v>
      </x:c>
    </x:row>
    <x:row r="3" spans="1:11">
      <x:c r="A3" s="2" t="s">
        <x:v>345</x:v>
      </x:c>
      <x:c r="B3" s="3" t="s">
        <x:v>58</x:v>
      </x:c>
      <x:c r="C3" s="10">
        <x:v>61500000</x:v>
      </x:c>
      <x:c r="D3" s="2" t="s">
        <x:v>346</x:v>
      </x:c>
      <x:c r="E3" s="3">
        <x:v>43767</x:v>
      </x:c>
      <x:c r="F3" s="3">
        <x:v>46689</x:v>
      </x:c>
      <x:c r="G3" s="10">
        <x:v>32595000</x:v>
      </x:c>
      <x:c r="H3" s="11">
        <x:v>0.035999999999999999</x:v>
      </x:c>
      <x:c r="I3" s="2" t="s">
        <x:v>347</x:v>
      </x:c>
      <x:c r="J3" s="12" t="s">
        <x:v>348</x:v>
      </x:c>
      <x:c r="K3" s="2"/>
    </x:row>
    <x:row r="4" spans="1:11">
      <x:c r="A4" s="2" t="s">
        <x:v>349</x:v>
      </x:c>
      <x:c r="B4" s="3" t="s">
        <x:v>59</x:v>
      </x:c>
      <x:c r="C4" s="10">
        <x:v>8100000</x:v>
      </x:c>
      <x:c r="D4" s="2" t="s">
        <x:v>350</x:v>
      </x:c>
      <x:c r="E4" s="3">
        <x:v>43882</x:v>
      </x:c>
      <x:c r="F4" s="3">
        <x:v>46804</x:v>
      </x:c>
      <x:c r="G4" s="10">
        <x:v>7128000</x:v>
      </x:c>
      <x:c r="H4" s="11">
        <x:v>0.021000000000000002</x:v>
      </x:c>
      <x:c r="I4" s="2" t="s">
        <x:v>351</x:v>
      </x:c>
      <x:c r="J4" s="12" t="s">
        <x:v>352</x:v>
      </x:c>
      <x:c r="K4" s="2"/>
    </x:row>
    <x:row r="5" spans="1:11">
      <x:c r="A5" s="2" t="s">
        <x:v>353</x:v>
      </x:c>
      <x:c r="B5" s="3" t="s">
        <x:v>60</x:v>
      </x:c>
      <x:c r="C5" s="10">
        <x:v>27100000</x:v>
      </x:c>
      <x:c r="D5" s="2" t="s">
        <x:v>350</x:v>
      </x:c>
      <x:c r="E5" s="3">
        <x:v>43556</x:v>
      </x:c>
      <x:c r="F5" s="3">
        <x:v>47939</x:v>
      </x:c>
      <x:c r="G5" s="10">
        <x:v>24390000</x:v>
      </x:c>
      <x:c r="H5" s="11">
        <x:v>0.039000000000000001</x:v>
      </x:c>
      <x:c r="I5" s="2" t="s">
        <x:v>351</x:v>
      </x:c>
      <x:c r="J5" s="12" t="s">
        <x:v>352</x:v>
      </x:c>
      <x:c r="K5" s="2" t="s">
        <x:v>354</x:v>
      </x:c>
    </x:row>
    <x:row r="6" spans="1:11">
      <x:c r="A6" s="2" t="s">
        <x:v>355</x:v>
      </x:c>
      <x:c r="B6" s="3" t="s">
        <x:v>61</x:v>
      </x:c>
      <x:c r="C6" s="10">
        <x:v>59000000</x:v>
      </x:c>
      <x:c r="D6" s="2" t="s">
        <x:v>356</x:v>
      </x:c>
      <x:c r="E6" s="3">
        <x:v>43608</x:v>
      </x:c>
      <x:c r="F6" s="3">
        <x:v>47991</x:v>
      </x:c>
      <x:c r="G6" s="10">
        <x:v>50150000</x:v>
      </x:c>
      <x:c r="H6" s="11">
        <x:v>0.032000000000000001</x:v>
      </x:c>
      <x:c r="I6" s="2" t="s">
        <x:v>351</x:v>
      </x:c>
      <x:c r="J6" s="12" t="s">
        <x:v>357</x:v>
      </x:c>
      <x:c r="K6" s="2"/>
    </x:row>
    <x:row r="7" spans="1:11">
      <x:c r="A7" s="2" t="s">
        <x:v>358</x:v>
      </x:c>
      <x:c r="B7" s="3" t="s">
        <x:v>63</x:v>
      </x:c>
      <x:c r="C7" s="10">
        <x:v>65300000</x:v>
      </x:c>
      <x:c r="D7" s="2" t="s">
        <x:v>356</x:v>
      </x:c>
      <x:c r="E7" s="3">
        <x:v>43758</x:v>
      </x:c>
      <x:c r="F7" s="3">
        <x:v>46315</x:v>
      </x:c>
      <x:c r="G7" s="10">
        <x:v>34609000</x:v>
      </x:c>
      <x:c r="H7" s="11">
        <x:v>0.035999999999999999</x:v>
      </x:c>
      <x:c r="I7" s="2" t="s">
        <x:v>347</x:v>
      </x:c>
      <x:c r="J7" s="12" t="s">
        <x:v>348</x:v>
      </x:c>
      <x:c r="K7" s="2"/>
    </x:row>
    <x:row r="8" spans="1:11">
      <x:c r="A8" s="2" t="s">
        <x:v>359</x:v>
      </x:c>
      <x:c r="B8" s="3" t="s">
        <x:v>232</x:v>
      </x:c>
      <x:c r="C8" s="10">
        <x:v>10800000</x:v>
      </x:c>
      <x:c r="D8" s="2" t="s">
        <x:v>360</x:v>
      </x:c>
      <x:c r="E8" s="3">
        <x:v>43710</x:v>
      </x:c>
      <x:c r="F8" s="3">
        <x:v>48459</x:v>
      </x:c>
      <x:c r="G8" s="10">
        <x:v>6264000</x:v>
      </x:c>
      <x:c r="H8" s="11">
        <x:v>0.039000000000000001</x:v>
      </x:c>
      <x:c r="I8" s="2" t="s">
        <x:v>351</x:v>
      </x:c>
      <x:c r="J8" s="12" t="s">
        <x:v>348</x:v>
      </x:c>
      <x:c r="K8" s="2"/>
    </x:row>
    <x:row r="9" spans="1:11">
      <x:c r="A9" s="2" t="s">
        <x:v>361</x:v>
      </x:c>
      <x:c r="B9" s="3" t="s">
        <x:v>62</x:v>
      </x:c>
      <x:c r="C9" s="10">
        <x:v>50500000</x:v>
      </x:c>
      <x:c r="D9" s="2" t="s">
        <x:v>350</x:v>
      </x:c>
      <x:c r="E9" s="3">
        <x:v>43577</x:v>
      </x:c>
      <x:c r="F9" s="3">
        <x:v>49056</x:v>
      </x:c>
      <x:c r="G9" s="10">
        <x:v>42420000</x:v>
      </x:c>
      <x:c r="H9" s="11">
        <x:v>0.044999999999999996</x:v>
      </x:c>
      <x:c r="I9" s="2" t="s">
        <x:v>351</x:v>
      </x:c>
      <x:c r="J9" s="12" t="s">
        <x:v>357</x:v>
      </x:c>
      <x:c r="K9" s="2"/>
    </x:row>
    <x:row r="10" spans="1:11">
      <x:c r="A10" s="2" t="s">
        <x:v>362</x:v>
      </x:c>
      <x:c r="B10" s="3" t="s">
        <x:v>234</x:v>
      </x:c>
      <x:c r="C10" s="10">
        <x:v>30400000</x:v>
      </x:c>
      <x:c r="D10" s="2" t="s">
        <x:v>346</x:v>
      </x:c>
      <x:c r="E10" s="3">
        <x:v>43569</x:v>
      </x:c>
      <x:c r="F10" s="3">
        <x:v>45761</x:v>
      </x:c>
      <x:c r="G10" s="10">
        <x:v>11248000</x:v>
      </x:c>
      <x:c r="H10" s="11">
        <x:v>0.035000000000000003</x:v>
      </x:c>
      <x:c r="I10" s="2" t="s">
        <x:v>363</x:v>
      </x:c>
      <x:c r="J10" s="12" t="s">
        <x:v>348</x:v>
      </x:c>
      <x:c r="K10" s="2" t="s">
        <x:v>364</x:v>
      </x:c>
    </x:row>
    <x:row r="11" spans="1:11">
      <x:c r="A11" s="2" t="s">
        <x:v>365</x:v>
      </x:c>
      <x:c r="B11" s="3" t="s">
        <x:v>235</x:v>
      </x:c>
      <x:c r="C11" s="10">
        <x:v>65400000</x:v>
      </x:c>
      <x:c r="D11" s="2" t="s">
        <x:v>360</x:v>
      </x:c>
      <x:c r="E11" s="3">
        <x:v>43906</x:v>
      </x:c>
      <x:c r="F11" s="3">
        <x:v>47193</x:v>
      </x:c>
      <x:c r="G11" s="10">
        <x:v>36624000</x:v>
      </x:c>
      <x:c r="H11" s="11">
        <x:v>0.013</x:v>
      </x:c>
      <x:c r="I11" s="2" t="s">
        <x:v>351</x:v>
      </x:c>
      <x:c r="J11" s="12" t="s">
        <x:v>348</x:v>
      </x:c>
      <x:c r="K11" s="2"/>
    </x:row>
    <x:row r="12" spans="1:11">
      <x:c r="A12" s="2" t="s">
        <x:v>278</x:v>
      </x:c>
      <x:c r="B12" s="3" t="s">
        <x:v>233</x:v>
      </x:c>
      <x:c r="C12" s="10">
        <x:v>26300000</x:v>
      </x:c>
      <x:c r="D12" s="2" t="s">
        <x:v>346</x:v>
      </x:c>
      <x:c r="E12" s="3">
        <x:v>43511</x:v>
      </x:c>
      <x:c r="F12" s="3">
        <x:v>46798</x:v>
      </x:c>
      <x:c r="G12" s="10">
        <x:v>8153000</x:v>
      </x:c>
      <x:c r="H12" s="11">
        <x:v>0.029000000000000004</x:v>
      </x:c>
      <x:c r="I12" s="2" t="s">
        <x:v>351</x:v>
      </x:c>
      <x:c r="J12" s="12" t="s">
        <x:v>348</x:v>
      </x:c>
      <x:c r="K12" s="2" t="s">
        <x:v>364</x:v>
      </x:c>
    </x:row>
    <x:row r="13" spans="1:11">
      <x:c r="A13" s="2" t="s">
        <x:v>366</x:v>
      </x:c>
      <x:c r="B13" s="3" t="s">
        <x:v>237</x:v>
      </x:c>
      <x:c r="C13" s="10">
        <x:v>55300000</x:v>
      </x:c>
      <x:c r="D13" s="2" t="s">
        <x:v>360</x:v>
      </x:c>
      <x:c r="E13" s="3">
        <x:v>43904</x:v>
      </x:c>
      <x:c r="F13" s="3">
        <x:v>46460</x:v>
      </x:c>
      <x:c r="G13" s="10">
        <x:v>49770000</x:v>
      </x:c>
      <x:c r="H13" s="11">
        <x:v>0.042999999999999994</x:v>
      </x:c>
      <x:c r="I13" s="2" t="s">
        <x:v>351</x:v>
      </x:c>
      <x:c r="J13" s="12" t="s">
        <x:v>352</x:v>
      </x:c>
      <x:c r="K13" s="2" t="s">
        <x:v>354</x:v>
      </x:c>
    </x:row>
    <x:row r="14" spans="1:11">
      <x:c r="A14" s="2" t="s">
        <x:v>367</x:v>
      </x:c>
      <x:c r="B14" s="3" t="s">
        <x:v>238</x:v>
      </x:c>
      <x:c r="C14" s="10">
        <x:v>15300000</x:v>
      </x:c>
      <x:c r="D14" s="2" t="s">
        <x:v>360</x:v>
      </x:c>
      <x:c r="E14" s="3">
        <x:v>43507</x:v>
      </x:c>
      <x:c r="F14" s="3">
        <x:v>46064</x:v>
      </x:c>
      <x:c r="G14" s="10">
        <x:v>8262000</x:v>
      </x:c>
      <x:c r="H14" s="11">
        <x:v>0.029000000000000004</x:v>
      </x:c>
      <x:c r="I14" s="2" t="s">
        <x:v>347</x:v>
      </x:c>
      <x:c r="J14" s="12" t="s">
        <x:v>348</x:v>
      </x:c>
      <x:c r="K14" s="2"/>
    </x:row>
    <x:row r="15" spans="1:11">
      <x:c r="A15" s="2" t="s">
        <x:v>281</x:v>
      </x:c>
      <x:c r="B15" s="3" t="s">
        <x:v>236</x:v>
      </x:c>
      <x:c r="C15" s="10">
        <x:v>66300000</x:v>
      </x:c>
      <x:c r="D15" s="2" t="s">
        <x:v>356</x:v>
      </x:c>
      <x:c r="E15" s="3">
        <x:v>43541</x:v>
      </x:c>
      <x:c r="F15" s="3">
        <x:v>45368</x:v>
      </x:c>
      <x:c r="G15" s="10">
        <x:v>43095000</x:v>
      </x:c>
      <x:c r="H15" s="11">
        <x:v>0.039000000000000001</x:v>
      </x:c>
      <x:c r="I15" s="2" t="s">
        <x:v>347</x:v>
      </x:c>
      <x:c r="J15" s="12" t="s">
        <x:v>348</x:v>
      </x:c>
      <x:c r="K15" s="2"/>
    </x:row>
    <x:row r="16" spans="1:11">
      <x:c r="A16" s="2" t="s">
        <x:v>282</x:v>
      </x:c>
      <x:c r="B16" s="3" t="s">
        <x:v>239</x:v>
      </x:c>
      <x:c r="C16" s="10">
        <x:v>66100000</x:v>
      </x:c>
      <x:c r="D16" s="2" t="s">
        <x:v>346</x:v>
      </x:c>
      <x:c r="E16" s="3">
        <x:v>43715</x:v>
      </x:c>
      <x:c r="F16" s="3">
        <x:v>46637</x:v>
      </x:c>
      <x:c r="G16" s="10">
        <x:v>46931000</x:v>
      </x:c>
      <x:c r="H16" s="11">
        <x:v>0.026000000000000001</x:v>
      </x:c>
      <x:c r="I16" s="2" t="s">
        <x:v>351</x:v>
      </x:c>
      <x:c r="J16" s="12" t="s">
        <x:v>348</x:v>
      </x:c>
      <x:c r="K16" s="2"/>
    </x:row>
    <x:row r="17" spans="1:11">
      <x:c r="A17" s="2" t="s">
        <x:v>284</x:v>
      </x:c>
      <x:c r="B17" s="3" t="s">
        <x:v>240</x:v>
      </x:c>
      <x:c r="C17" s="10">
        <x:v>11200000</x:v>
      </x:c>
      <x:c r="D17" s="2" t="s">
        <x:v>356</x:v>
      </x:c>
      <x:c r="E17" s="3">
        <x:v>43549</x:v>
      </x:c>
      <x:c r="F17" s="3">
        <x:v>46837</x:v>
      </x:c>
      <x:c r="G17" s="10">
        <x:v>7392000</x:v>
      </x:c>
      <x:c r="H17" s="11">
        <x:v>0.012</x:v>
      </x:c>
      <x:c r="I17" s="2" t="s">
        <x:v>351</x:v>
      </x:c>
      <x:c r="J17" s="12" t="s">
        <x:v>348</x:v>
      </x:c>
      <x:c r="K17" s="2"/>
    </x:row>
    <x:row r="18" spans="1:11">
      <x:c r="A18" s="2" t="s">
        <x:v>288</x:v>
      </x:c>
      <x:c r="B18" s="3" t="s">
        <x:v>241</x:v>
      </x:c>
      <x:c r="C18" s="10">
        <x:v>73800000</x:v>
      </x:c>
      <x:c r="D18" s="2" t="s">
        <x:v>360</x:v>
      </x:c>
      <x:c r="E18" s="3">
        <x:v>43911</x:v>
      </x:c>
      <x:c r="F18" s="3">
        <x:v>48294</x:v>
      </x:c>
      <x:c r="G18" s="10">
        <x:v>47232000</x:v>
      </x:c>
      <x:c r="H18" s="11">
        <x:v>0.017999999999999999</x:v>
      </x:c>
      <x:c r="I18" s="2" t="s">
        <x:v>351</x:v>
      </x:c>
      <x:c r="J18" s="12" t="s">
        <x:v>348</x:v>
      </x:c>
      <x:c r="K18" s="2"/>
    </x:row>
    <x:row r="19" spans="1:11">
      <x:c r="A19" s="2" t="s">
        <x:v>289</x:v>
      </x:c>
      <x:c r="B19" s="3" t="s">
        <x:v>242</x:v>
      </x:c>
      <x:c r="C19" s="10">
        <x:v>94600000</x:v>
      </x:c>
      <x:c r="D19" s="2" t="s">
        <x:v>360</x:v>
      </x:c>
      <x:c r="E19" s="3">
        <x:v>43752</x:v>
      </x:c>
      <x:c r="F19" s="3">
        <x:v>47770</x:v>
      </x:c>
      <x:c r="G19" s="10">
        <x:v>59598000</x:v>
      </x:c>
      <x:c r="H19" s="11">
        <x:v>0.038</x:v>
      </x:c>
      <x:c r="I19" s="2" t="s">
        <x:v>351</x:v>
      </x:c>
      <x:c r="J19" s="12" t="s">
        <x:v>348</x:v>
      </x:c>
      <x:c r="K19" s="2"/>
    </x:row>
    <x:row r="20" spans="1:11">
      <x:c r="A20" s="2" t="s">
        <x:v>285</x:v>
      </x:c>
      <x:c r="B20" s="3" t="s">
        <x:v>243</x:v>
      </x:c>
      <x:c r="C20" s="10">
        <x:v>54700000</x:v>
      </x:c>
      <x:c r="D20" s="2" t="s">
        <x:v>346</x:v>
      </x:c>
      <x:c r="E20" s="3">
        <x:v>43631</x:v>
      </x:c>
      <x:c r="F20" s="3">
        <x:v>46553</x:v>
      </x:c>
      <x:c r="G20" s="10">
        <x:v>30085000</x:v>
      </x:c>
      <x:c r="H20" s="11">
        <x:v>0.017999999999999999</x:v>
      </x:c>
      <x:c r="I20" s="2" t="s">
        <x:v>347</x:v>
      </x:c>
      <x:c r="J20" s="12" t="s">
        <x:v>348</x:v>
      </x:c>
      <x:c r="K20" s="2"/>
    </x:row>
    <x:row r="21" spans="1:11">
      <x:c r="A21" s="2" t="s">
        <x:v>286</x:v>
      </x:c>
      <x:c r="B21" s="3" t="s">
        <x:v>244</x:v>
      </x:c>
      <x:c r="C21" s="10">
        <x:v>83100000</x:v>
      </x:c>
      <x:c r="D21" s="2" t="s">
        <x:v>360</x:v>
      </x:c>
      <x:c r="E21" s="3">
        <x:v>43664</x:v>
      </x:c>
      <x:c r="F21" s="3">
        <x:v>45856</x:v>
      </x:c>
      <x:c r="G21" s="10">
        <x:v>37395000</x:v>
      </x:c>
      <x:c r="H21" s="11">
        <x:v>0.020000000000000001</x:v>
      </x:c>
      <x:c r="I21" s="2" t="s">
        <x:v>363</x:v>
      </x:c>
      <x:c r="J21" s="12" t="s">
        <x:v>348</x:v>
      </x:c>
      <x:c r="K21" s="2" t="s">
        <x:v>364</x:v>
      </x:c>
    </x:row>
    <x:row r="22" spans="1:11">
      <x:c r="A22" s="2" t="s">
        <x:v>368</x:v>
      </x:c>
      <x:c r="B22" s="3" t="s">
        <x:v>246</x:v>
      </x:c>
      <x:c r="C22" s="10">
        <x:v>76300000</x:v>
      </x:c>
      <x:c r="D22" s="2" t="s">
        <x:v>350</x:v>
      </x:c>
      <x:c r="E22" s="3">
        <x:v>43475</x:v>
      </x:c>
      <x:c r="F22" s="3">
        <x:v>46032</x:v>
      </x:c>
      <x:c r="G22" s="10">
        <x:v>38913000</x:v>
      </x:c>
      <x:c r="H22" s="11">
        <x:v>0.043999999999999995</x:v>
      </x:c>
      <x:c r="I22" s="2" t="s">
        <x:v>347</x:v>
      </x:c>
      <x:c r="J22" s="12" t="s">
        <x:v>348</x:v>
      </x:c>
      <x:c r="K22" s="2"/>
    </x:row>
    <x:row r="23" spans="1:11">
      <x:c r="A23" s="2" t="s">
        <x:v>291</x:v>
      </x:c>
      <x:c r="B23" s="3" t="s">
        <x:v>245</x:v>
      </x:c>
      <x:c r="C23" s="13">
        <x:v>34800000</x:v>
      </x:c>
      <x:c r="D23" s="2" t="s">
        <x:v>350</x:v>
      </x:c>
      <x:c r="E23" s="3">
        <x:v>43907</x:v>
      </x:c>
      <x:c r="F23" s="3">
        <x:v>49020</x:v>
      </x:c>
      <x:c r="G23" s="10">
        <x:v>20532000</x:v>
      </x:c>
      <x:c r="H23" s="11">
        <x:v>0.039000000000000001</x:v>
      </x:c>
      <x:c r="I23" s="2" t="s">
        <x:v>351</x:v>
      </x:c>
      <x:c r="J23" s="12" t="s">
        <x:v>348</x:v>
      </x:c>
      <x:c r="K23" s="2"/>
    </x:row>
    <x:row r="24" spans="1:11">
      <x:c r="A24" s="2" t="s">
        <x:v>369</x:v>
      </x:c>
      <x:c r="B24" s="3" t="s">
        <x:v>247</x:v>
      </x:c>
      <x:c r="C24" s="13">
        <x:v>76800000</x:v>
      </x:c>
      <x:c r="D24" s="2" t="s">
        <x:v>360</x:v>
      </x:c>
      <x:c r="E24" s="3">
        <x:v>43611</x:v>
      </x:c>
      <x:c r="F24" s="3">
        <x:v>46168</x:v>
      </x:c>
      <x:c r="G24" s="10">
        <x:v>61440000</x:v>
      </x:c>
      <x:c r="H24" s="11">
        <x:v>0.037</x:v>
      </x:c>
      <x:c r="I24" s="2" t="s">
        <x:v>351</x:v>
      </x:c>
      <x:c r="J24" s="12" t="s">
        <x:v>357</x:v>
      </x:c>
      <x:c r="K24" s="2"/>
    </x:row>
    <x:row r="25" spans="1:11">
      <x:c r="A25" s="2" t="s">
        <x:v>370</x:v>
      </x:c>
      <x:c r="B25" s="3" t="s">
        <x:v>248</x:v>
      </x:c>
      <x:c r="C25" s="13">
        <x:v>45200000</x:v>
      </x:c>
      <x:c r="D25" s="2" t="s">
        <x:v>350</x:v>
      </x:c>
      <x:c r="E25" s="3">
        <x:v>43483</x:v>
      </x:c>
      <x:c r="F25" s="3">
        <x:v>46405</x:v>
      </x:c>
      <x:c r="G25" s="10">
        <x:v>18080000</x:v>
      </x:c>
      <x:c r="H25" s="11">
        <x:v>0.017999999999999999</x:v>
      </x:c>
      <x:c r="I25" s="2" t="s">
        <x:v>363</x:v>
      </x:c>
      <x:c r="J25" s="12" t="s">
        <x:v>348</x:v>
      </x:c>
      <x:c r="K25" s="2" t="s">
        <x:v>364</x:v>
      </x:c>
    </x:row>
    <x:row r="26" spans="1:11">
      <x:c r="A26" s="2" t="s">
        <x:v>371</x:v>
      </x:c>
      <x:c r="B26" s="3" t="s">
        <x:v>249</x:v>
      </x:c>
      <x:c r="C26" s="13">
        <x:v>75100000</x:v>
      </x:c>
      <x:c r="D26" s="2" t="s">
        <x:v>356</x:v>
      </x:c>
      <x:c r="E26" s="3">
        <x:v>43750</x:v>
      </x:c>
      <x:c r="F26" s="3">
        <x:v>48499</x:v>
      </x:c>
      <x:c r="G26" s="10">
        <x:v>45811000</x:v>
      </x:c>
      <x:c r="H26" s="11">
        <x:v>0.039000000000000001</x:v>
      </x:c>
      <x:c r="I26" s="2" t="s">
        <x:v>351</x:v>
      </x:c>
      <x:c r="J26" s="12" t="s">
        <x:v>348</x:v>
      </x:c>
      <x:c r="K26" s="2"/>
    </x:row>
    <x:row r="27" spans="1:11">
      <x:c r="A27" s="2" t="s">
        <x:v>372</x:v>
      </x:c>
      <x:c r="B27" s="3" t="s">
        <x:v>250</x:v>
      </x:c>
      <x:c r="C27" s="13">
        <x:v>50000000</x:v>
      </x:c>
      <x:c r="D27" s="2" t="s">
        <x:v>350</x:v>
      </x:c>
      <x:c r="E27" s="3">
        <x:v>43613</x:v>
      </x:c>
      <x:c r="F27" s="3">
        <x:v>46535</x:v>
      </x:c>
      <x:c r="G27" s="10">
        <x:v>39500000</x:v>
      </x:c>
      <x:c r="H27" s="11">
        <x:v>0.019</x:v>
      </x:c>
      <x:c r="I27" s="2" t="s">
        <x:v>351</x:v>
      </x:c>
      <x:c r="J27" s="12" t="s">
        <x:v>357</x:v>
      </x:c>
      <x:c r="K27" s="2"/>
    </x:row>
    <x:row r="28" spans="1:11">
      <x:c r="A28" s="2" t="s">
        <x:v>373</x:v>
      </x:c>
      <x:c r="B28" s="3" t="s">
        <x:v>251</x:v>
      </x:c>
      <x:c r="C28" s="13">
        <x:v>64100000</x:v>
      </x:c>
      <x:c r="D28" s="2" t="s">
        <x:v>346</x:v>
      </x:c>
      <x:c r="E28" s="3">
        <x:v>43548</x:v>
      </x:c>
      <x:c r="F28" s="3">
        <x:v>45375</x:v>
      </x:c>
      <x:c r="G28" s="10">
        <x:v>28204000</x:v>
      </x:c>
      <x:c r="H28" s="11">
        <x:v>0.033000000000000002</x:v>
      </x:c>
      <x:c r="I28" s="2" t="s">
        <x:v>363</x:v>
      </x:c>
      <x:c r="J28" s="12" t="s">
        <x:v>348</x:v>
      </x:c>
      <x:c r="K28" s="2" t="s">
        <x:v>364</x:v>
      </x:c>
    </x:row>
    <x:row r="29" spans="1:11">
      <x:c r="A29" s="2" t="s">
        <x:v>374</x:v>
      </x:c>
      <x:c r="B29" s="3" t="s">
        <x:v>252</x:v>
      </x:c>
      <x:c r="C29" s="13">
        <x:v>26800000</x:v>
      </x:c>
      <x:c r="D29" s="2" t="s">
        <x:v>360</x:v>
      </x:c>
      <x:c r="E29" s="3">
        <x:v>43515</x:v>
      </x:c>
      <x:c r="F29" s="3">
        <x:v>46437</x:v>
      </x:c>
      <x:c r="G29" s="10">
        <x:v>12596000</x:v>
      </x:c>
      <x:c r="H29" s="11">
        <x:v>0.038</x:v>
      </x:c>
      <x:c r="I29" s="2" t="s">
        <x:v>363</x:v>
      </x:c>
      <x:c r="J29" s="12" t="s">
        <x:v>348</x:v>
      </x:c>
      <x:c r="K29" s="2" t="s">
        <x:v>364</x:v>
      </x:c>
    </x:row>
    <x:row r="30" spans="1:11">
      <x:c r="A30" s="2" t="s">
        <x:v>375</x:v>
      </x:c>
      <x:c r="B30" s="3" t="s">
        <x:v>253</x:v>
      </x:c>
      <x:c r="C30" s="13">
        <x:v>68900000</x:v>
      </x:c>
      <x:c r="D30" s="2" t="s">
        <x:v>356</x:v>
      </x:c>
      <x:c r="E30" s="3">
        <x:v>43633</x:v>
      </x:c>
      <x:c r="F30" s="3">
        <x:v>46555</x:v>
      </x:c>
      <x:c r="G30" s="10">
        <x:v>24804000</x:v>
      </x:c>
      <x:c r="H30" s="11">
        <x:v>0.012</x:v>
      </x:c>
      <x:c r="I30" s="2" t="s">
        <x:v>363</x:v>
      </x:c>
      <x:c r="J30" s="12" t="s">
        <x:v>348</x:v>
      </x:c>
      <x:c r="K30" s="2" t="s">
        <x:v>364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">
    <x:tabColor rgb="fff8cbac"/>
  </x:sheetPr>
  <x:dimension ref="A2:G29"/>
  <x:sheetViews>
    <x:sheetView topLeftCell="A1" zoomScaleNormal="100" zoomScaleSheetLayoutView="203" workbookViewId="0">
      <x:selection activeCell="K28" activeCellId="0" sqref="K28:K28"/>
    </x:sheetView>
  </x:sheetViews>
  <x:sheetFormatPr defaultColWidth="9.00390625" defaultRowHeight="16.5"/>
  <x:cols>
    <x:col min="1" max="1" width="10.625" customWidth="1"/>
    <x:col min="2" max="2" width="9.25" customWidth="1"/>
    <x:col min="3" max="3" width="12.625" customWidth="1"/>
    <x:col min="4" max="7" width="9.25" customWidth="1"/>
  </x:cols>
  <x:sheetData>
    <x:row r="2" spans="1:1">
      <x:c r="A2" t="s">
        <x:v>121</x:v>
      </x:c>
    </x:row>
    <x:row r="3" spans="1:7">
      <x:c r="A3" s="2" t="s">
        <x:v>196</x:v>
      </x:c>
      <x:c r="B3" s="2" t="s">
        <x:v>270</x:v>
      </x:c>
      <x:c r="C3" s="2" t="s">
        <x:v>197</x:v>
      </x:c>
      <x:c r="D3" s="2" t="s">
        <x:v>198</x:v>
      </x:c>
      <x:c r="E3" s="2" t="s">
        <x:v>199</x:v>
      </x:c>
      <x:c r="F3" s="2" t="s">
        <x:v>200</x:v>
      </x:c>
      <x:c r="G3" s="2" t="s">
        <x:v>275</x:v>
      </x:c>
    </x:row>
    <x:row r="4" spans="1:7">
      <x:c r="A4" s="2" t="s">
        <x:v>201</x:v>
      </x:c>
      <x:c r="B4" s="2" t="s">
        <x:v>376</x:v>
      </x:c>
      <x:c r="C4" s="2" t="s">
        <x:v>202</x:v>
      </x:c>
      <x:c r="D4" s="5">
        <x:v>38</x:v>
      </x:c>
      <x:c r="E4" s="5">
        <x:v>40</x:v>
      </x:c>
      <x:c r="F4" s="5">
        <x:v>37</x:v>
      </x:c>
      <x:c r="G4" s="5">
        <x:v>115</x:v>
      </x:c>
    </x:row>
    <x:row r="5" spans="1:7">
      <x:c r="A5" s="2" t="s">
        <x:v>203</x:v>
      </x:c>
      <x:c r="B5" s="2" t="s">
        <x:v>377</x:v>
      </x:c>
      <x:c r="C5" s="2" t="s">
        <x:v>204</x:v>
      </x:c>
      <x:c r="D5" s="5">
        <x:v>50</x:v>
      </x:c>
      <x:c r="E5" s="5">
        <x:v>25</x:v>
      </x:c>
      <x:c r="F5" s="5">
        <x:v>53</x:v>
      </x:c>
      <x:c r="G5" s="5">
        <x:v>128</x:v>
      </x:c>
    </x:row>
    <x:row r="6" spans="1:7">
      <x:c r="A6" s="2" t="s">
        <x:v>205</x:v>
      </x:c>
      <x:c r="B6" s="2" t="s">
        <x:v>378</x:v>
      </x:c>
      <x:c r="C6" s="2" t="s">
        <x:v>204</x:v>
      </x:c>
      <x:c r="D6" s="5">
        <x:v>39</x:v>
      </x:c>
      <x:c r="E6" s="5">
        <x:v>42</x:v>
      </x:c>
      <x:c r="F6" s="5">
        <x:v>50</x:v>
      </x:c>
      <x:c r="G6" s="5">
        <x:v>131</x:v>
      </x:c>
    </x:row>
    <x:row r="7" spans="1:7">
      <x:c r="A7" s="2" t="s">
        <x:v>206</x:v>
      </x:c>
      <x:c r="B7" s="2" t="s">
        <x:v>379</x:v>
      </x:c>
      <x:c r="C7" s="2" t="s">
        <x:v>202</x:v>
      </x:c>
      <x:c r="D7" s="5">
        <x:v>27</x:v>
      </x:c>
      <x:c r="E7" s="5">
        <x:v>40</x:v>
      </x:c>
      <x:c r="F7" s="5">
        <x:v>87</x:v>
      </x:c>
      <x:c r="G7" s="5">
        <x:v>154</x:v>
      </x:c>
    </x:row>
    <x:row r="8" spans="1:7">
      <x:c r="A8" s="2" t="s">
        <x:v>207</x:v>
      </x:c>
      <x:c r="B8" s="2" t="s">
        <x:v>380</x:v>
      </x:c>
      <x:c r="C8" s="2" t="s">
        <x:v>202</x:v>
      </x:c>
      <x:c r="D8" s="5">
        <x:v>17</x:v>
      </x:c>
      <x:c r="E8" s="5">
        <x:v>32</x:v>
      </x:c>
      <x:c r="F8" s="5">
        <x:v>54</x:v>
      </x:c>
      <x:c r="G8" s="5">
        <x:v>103</x:v>
      </x:c>
    </x:row>
    <x:row r="9" spans="1:7">
      <x:c r="A9" s="2" t="s">
        <x:v>208</x:v>
      </x:c>
      <x:c r="B9" s="2" t="s">
        <x:v>381</x:v>
      </x:c>
      <x:c r="C9" s="2" t="s">
        <x:v>209</x:v>
      </x:c>
      <x:c r="D9" s="5">
        <x:v>41</x:v>
      </x:c>
      <x:c r="E9" s="5">
        <x:v>45</x:v>
      </x:c>
      <x:c r="F9" s="5">
        <x:v>71</x:v>
      </x:c>
      <x:c r="G9" s="5">
        <x:v>157</x:v>
      </x:c>
    </x:row>
    <x:row r="10" spans="1:7">
      <x:c r="A10" s="2" t="s">
        <x:v>210</x:v>
      </x:c>
      <x:c r="B10" s="2" t="s">
        <x:v>382</x:v>
      </x:c>
      <x:c r="C10" s="2" t="s">
        <x:v>204</x:v>
      </x:c>
      <x:c r="D10" s="5">
        <x:v>40</x:v>
      </x:c>
      <x:c r="E10" s="5">
        <x:v>39</x:v>
      </x:c>
      <x:c r="F10" s="5">
        <x:v>61</x:v>
      </x:c>
      <x:c r="G10" s="5">
        <x:v>140</x:v>
      </x:c>
    </x:row>
    <x:row r="11" spans="1:7">
      <x:c r="A11" s="2" t="s">
        <x:v>211</x:v>
      </x:c>
      <x:c r="B11" s="2" t="s">
        <x:v>383</x:v>
      </x:c>
      <x:c r="C11" s="2" t="s">
        <x:v>202</x:v>
      </x:c>
      <x:c r="D11" s="5">
        <x:v>46</x:v>
      </x:c>
      <x:c r="E11" s="5">
        <x:v>41</x:v>
      </x:c>
      <x:c r="F11" s="5">
        <x:v>32</x:v>
      </x:c>
      <x:c r="G11" s="5">
        <x:v>119</x:v>
      </x:c>
    </x:row>
    <x:row r="12" spans="1:7">
      <x:c r="A12" s="2" t="s">
        <x:v>212</x:v>
      </x:c>
      <x:c r="B12" s="2" t="s">
        <x:v>384</x:v>
      </x:c>
      <x:c r="C12" s="2" t="s">
        <x:v>202</x:v>
      </x:c>
      <x:c r="D12" s="5">
        <x:v>35</x:v>
      </x:c>
      <x:c r="E12" s="5">
        <x:v>32</x:v>
      </x:c>
      <x:c r="F12" s="5">
        <x:v>94</x:v>
      </x:c>
      <x:c r="G12" s="5">
        <x:v>161</x:v>
      </x:c>
    </x:row>
    <x:row r="13" spans="1:7">
      <x:c r="A13" s="2" t="s">
        <x:v>213</x:v>
      </x:c>
      <x:c r="B13" s="2" t="s">
        <x:v>385</x:v>
      </x:c>
      <x:c r="C13" s="2" t="s">
        <x:v>209</x:v>
      </x:c>
      <x:c r="D13" s="5">
        <x:v>22</x:v>
      </x:c>
      <x:c r="E13" s="5">
        <x:v>34</x:v>
      </x:c>
      <x:c r="F13" s="5">
        <x:v>55</x:v>
      </x:c>
      <x:c r="G13" s="5">
        <x:v>111</x:v>
      </x:c>
    </x:row>
    <x:row r="14" spans="1:7">
      <x:c r="A14" s="2" t="s">
        <x:v>214</x:v>
      </x:c>
      <x:c r="B14" s="2" t="s">
        <x:v>386</x:v>
      </x:c>
      <x:c r="C14" s="2" t="s">
        <x:v>204</x:v>
      </x:c>
      <x:c r="D14" s="5">
        <x:v>22</x:v>
      </x:c>
      <x:c r="E14" s="5">
        <x:v>32</x:v>
      </x:c>
      <x:c r="F14" s="5">
        <x:v>57</x:v>
      </x:c>
      <x:c r="G14" s="5">
        <x:v>111</x:v>
      </x:c>
    </x:row>
    <x:row r="15" spans="1:7">
      <x:c r="A15" s="2" t="s">
        <x:v>215</x:v>
      </x:c>
      <x:c r="B15" s="2" t="s">
        <x:v>387</x:v>
      </x:c>
      <x:c r="C15" s="2" t="s">
        <x:v>204</x:v>
      </x:c>
      <x:c r="D15" s="5">
        <x:v>48</x:v>
      </x:c>
      <x:c r="E15" s="5">
        <x:v>35</x:v>
      </x:c>
      <x:c r="F15" s="5">
        <x:v>81</x:v>
      </x:c>
      <x:c r="G15" s="5">
        <x:v>164</x:v>
      </x:c>
    </x:row>
    <x:row r="16" spans="1:7">
      <x:c r="A16" s="2" t="s">
        <x:v>216</x:v>
      </x:c>
      <x:c r="B16" s="2" t="s">
        <x:v>388</x:v>
      </x:c>
      <x:c r="C16" s="2" t="s">
        <x:v>202</x:v>
      </x:c>
      <x:c r="D16" s="5">
        <x:v>47</x:v>
      </x:c>
      <x:c r="E16" s="5">
        <x:v>17</x:v>
      </x:c>
      <x:c r="F16" s="5">
        <x:v>99</x:v>
      </x:c>
      <x:c r="G16" s="5">
        <x:v>163</x:v>
      </x:c>
    </x:row>
    <x:row r="17" spans="1:7">
      <x:c r="A17" s="2" t="s">
        <x:v>217</x:v>
      </x:c>
      <x:c r="B17" s="2" t="s">
        <x:v>389</x:v>
      </x:c>
      <x:c r="C17" s="2" t="s">
        <x:v>204</x:v>
      </x:c>
      <x:c r="D17" s="5">
        <x:v>32</x:v>
      </x:c>
      <x:c r="E17" s="5">
        <x:v>49</x:v>
      </x:c>
      <x:c r="F17" s="5">
        <x:v>78</x:v>
      </x:c>
      <x:c r="G17" s="5">
        <x:v>159</x:v>
      </x:c>
    </x:row>
    <x:row r="18" spans="1:7">
      <x:c r="A18" s="2" t="s">
        <x:v>218</x:v>
      </x:c>
      <x:c r="B18" s="2" t="s">
        <x:v>390</x:v>
      </x:c>
      <x:c r="C18" s="2" t="s">
        <x:v>209</x:v>
      </x:c>
      <x:c r="D18" s="5">
        <x:v>41</x:v>
      </x:c>
      <x:c r="E18" s="5">
        <x:v>38</x:v>
      </x:c>
      <x:c r="F18" s="5">
        <x:v>41</x:v>
      </x:c>
      <x:c r="G18" s="5">
        <x:v>120</x:v>
      </x:c>
    </x:row>
    <x:row r="19" spans="1:7">
      <x:c r="A19" s="2" t="s">
        <x:v>219</x:v>
      </x:c>
      <x:c r="B19" s="2" t="s">
        <x:v>391</x:v>
      </x:c>
      <x:c r="C19" s="2" t="s">
        <x:v>209</x:v>
      </x:c>
      <x:c r="D19" s="5">
        <x:v>45</x:v>
      </x:c>
      <x:c r="E19" s="5">
        <x:v>46</x:v>
      </x:c>
      <x:c r="F19" s="5">
        <x:v>34</x:v>
      </x:c>
      <x:c r="G19" s="5">
        <x:v>125</x:v>
      </x:c>
    </x:row>
    <x:row r="20" spans="1:7">
      <x:c r="A20" s="2" t="s">
        <x:v>220</x:v>
      </x:c>
      <x:c r="B20" s="2" t="s">
        <x:v>392</x:v>
      </x:c>
      <x:c r="C20" s="2" t="s">
        <x:v>209</x:v>
      </x:c>
      <x:c r="D20" s="5">
        <x:v>45</x:v>
      </x:c>
      <x:c r="E20" s="5">
        <x:v>50</x:v>
      </x:c>
      <x:c r="F20" s="5">
        <x:v>43</x:v>
      </x:c>
      <x:c r="G20" s="5">
        <x:v>138</x:v>
      </x:c>
    </x:row>
    <x:row r="21" spans="1:7">
      <x:c r="A21" s="2" t="s">
        <x:v>221</x:v>
      </x:c>
      <x:c r="B21" s="2" t="s">
        <x:v>393</x:v>
      </x:c>
      <x:c r="C21" s="2" t="s">
        <x:v>204</x:v>
      </x:c>
      <x:c r="D21" s="5">
        <x:v>38</x:v>
      </x:c>
      <x:c r="E21" s="5">
        <x:v>47</x:v>
      </x:c>
      <x:c r="F21" s="5">
        <x:v>58</x:v>
      </x:c>
      <x:c r="G21" s="5">
        <x:v>143</x:v>
      </x:c>
    </x:row>
    <x:row r="22" spans="1:7">
      <x:c r="A22" s="2" t="s">
        <x:v>222</x:v>
      </x:c>
      <x:c r="B22" s="2" t="s">
        <x:v>394</x:v>
      </x:c>
      <x:c r="C22" s="2" t="s">
        <x:v>209</x:v>
      </x:c>
      <x:c r="D22" s="5">
        <x:v>29</x:v>
      </x:c>
      <x:c r="E22" s="5">
        <x:v>26</x:v>
      </x:c>
      <x:c r="F22" s="5">
        <x:v>38</x:v>
      </x:c>
      <x:c r="G22" s="5">
        <x:v>93</x:v>
      </x:c>
    </x:row>
    <x:row r="23" spans="1:7">
      <x:c r="A23" s="2" t="s">
        <x:v>223</x:v>
      </x:c>
      <x:c r="B23" s="2" t="s">
        <x:v>395</x:v>
      </x:c>
      <x:c r="C23" s="2" t="s">
        <x:v>209</x:v>
      </x:c>
      <x:c r="D23" s="5">
        <x:v>23</x:v>
      </x:c>
      <x:c r="E23" s="5">
        <x:v>22</x:v>
      </x:c>
      <x:c r="F23" s="5">
        <x:v>57</x:v>
      </x:c>
      <x:c r="G23" s="5">
        <x:v>102</x:v>
      </x:c>
    </x:row>
    <x:row r="24" spans="1:7">
      <x:c r="A24" s="2" t="s">
        <x:v>224</x:v>
      </x:c>
      <x:c r="B24" s="2" t="s">
        <x:v>396</x:v>
      </x:c>
      <x:c r="C24" s="2" t="s">
        <x:v>209</x:v>
      </x:c>
      <x:c r="D24" s="5">
        <x:v>38</x:v>
      </x:c>
      <x:c r="E24" s="5">
        <x:v>29</x:v>
      </x:c>
      <x:c r="F24" s="5">
        <x:v>66</x:v>
      </x:c>
      <x:c r="G24" s="5">
        <x:v>133</x:v>
      </x:c>
    </x:row>
    <x:row r="25" spans="1:7">
      <x:c r="A25" s="2" t="s">
        <x:v>225</x:v>
      </x:c>
      <x:c r="B25" s="2" t="s">
        <x:v>397</x:v>
      </x:c>
      <x:c r="C25" s="2" t="s">
        <x:v>202</x:v>
      </x:c>
      <x:c r="D25" s="5">
        <x:v>36</x:v>
      </x:c>
      <x:c r="E25" s="5">
        <x:v>30</x:v>
      </x:c>
      <x:c r="F25" s="5">
        <x:v>38</x:v>
      </x:c>
      <x:c r="G25" s="5">
        <x:v>104</x:v>
      </x:c>
    </x:row>
    <x:row r="26" spans="1:7">
      <x:c r="A26" s="2" t="s">
        <x:v>226</x:v>
      </x:c>
      <x:c r="B26" s="2" t="s">
        <x:v>398</x:v>
      </x:c>
      <x:c r="C26" s="2" t="s">
        <x:v>209</x:v>
      </x:c>
      <x:c r="D26" s="5">
        <x:v>24</x:v>
      </x:c>
      <x:c r="E26" s="5">
        <x:v>44</x:v>
      </x:c>
      <x:c r="F26" s="5">
        <x:v>34</x:v>
      </x:c>
      <x:c r="G26" s="5">
        <x:v>102</x:v>
      </x:c>
    </x:row>
    <x:row r="27" spans="1:7">
      <x:c r="A27" s="2" t="s">
        <x:v>227</x:v>
      </x:c>
      <x:c r="B27" s="2" t="s">
        <x:v>399</x:v>
      </x:c>
      <x:c r="C27" s="2" t="s">
        <x:v>202</x:v>
      </x:c>
      <x:c r="D27" s="5">
        <x:v>48</x:v>
      </x:c>
      <x:c r="E27" s="5">
        <x:v>47</x:v>
      </x:c>
      <x:c r="F27" s="5">
        <x:v>46</x:v>
      </x:c>
      <x:c r="G27" s="5">
        <x:v>141</x:v>
      </x:c>
    </x:row>
    <x:row r="28" spans="1:7">
      <x:c r="A28" s="2" t="s">
        <x:v>228</x:v>
      </x:c>
      <x:c r="B28" s="2" t="s">
        <x:v>400</x:v>
      </x:c>
      <x:c r="C28" s="2" t="s">
        <x:v>202</x:v>
      </x:c>
      <x:c r="D28" s="5">
        <x:v>42</x:v>
      </x:c>
      <x:c r="E28" s="5">
        <x:v>31</x:v>
      </x:c>
      <x:c r="F28" s="5">
        <x:v>38</x:v>
      </x:c>
      <x:c r="G28" s="5">
        <x:v>111</x:v>
      </x:c>
    </x:row>
    <x:row r="29" spans="1:7">
      <x:c r="A29" s="2" t="s">
        <x:v>229</x:v>
      </x:c>
      <x:c r="B29" s="2" t="s">
        <x:v>401</x:v>
      </x:c>
      <x:c r="C29" s="2" t="s">
        <x:v>209</x:v>
      </x:c>
      <x:c r="D29" s="5">
        <x:v>24</x:v>
      </x:c>
      <x:c r="E29" s="5">
        <x:v>35</x:v>
      </x:c>
      <x:c r="F29" s="5">
        <x:v>93</x:v>
      </x:c>
      <x:c r="G29" s="5">
        <x:v>152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9" baseType="lpstr">
      <vt:lpstr>합격포인트_01_유형1</vt:lpstr>
      <vt:lpstr>01_유형2</vt:lpstr>
      <vt:lpstr>01_유형3</vt:lpstr>
      <vt:lpstr>01_유형4</vt:lpstr>
      <vt:lpstr>01_유형5</vt:lpstr>
      <vt:lpstr>01_유형6</vt:lpstr>
      <vt:lpstr>01_유형7</vt:lpstr>
      <vt:lpstr>02_유형1</vt:lpstr>
      <vt:lpstr>02_유형2</vt:lpstr>
      <vt:lpstr>02_유형3</vt:lpstr>
      <vt:lpstr>03_유형1</vt:lpstr>
      <vt:lpstr>03_유형2</vt:lpstr>
      <vt:lpstr>03_체크체크_①</vt:lpstr>
      <vt:lpstr>03_체크체크_②</vt:lpstr>
      <vt:lpstr>03_체크체크_③</vt:lpstr>
      <vt:lpstr>03_체크체크_④</vt:lpstr>
      <vt:lpstr>03_체크체크_⑤</vt:lpstr>
      <vt:lpstr>03_체크체크_⑥</vt:lpstr>
      <vt:lpstr>03_체크체크_⑦</vt:lpstr>
      <vt:lpstr>03_체크체크_⑧</vt:lpstr>
      <vt:lpstr>03_체크체크_⑨</vt:lpstr>
      <vt:lpstr>03_체크체크_⑩</vt:lpstr>
      <vt:lpstr>03_체크체크_⑪</vt:lpstr>
      <vt:lpstr>03_체크체크_⑫</vt:lpstr>
      <vt:lpstr>대표기출문제_기출1</vt:lpstr>
      <vt:lpstr>기출2</vt:lpstr>
      <vt:lpstr>기출3</vt:lpstr>
      <vt:lpstr>기출4</vt:lpstr>
      <vt:lpstr>기출5</vt:lpstr>
    </vt:vector>
  </ep:TitlesOfParts>
  <ep:TotalTime>3357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istrator admin</dc:creator>
  <cp:lastModifiedBy>SM-T875N</cp:lastModifiedBy>
  <cp:revision>14</cp:revision>
  <dcterms:created xsi:type="dcterms:W3CDTF">2023-07-12T12:18:42.000</dcterms:created>
  <dcterms:modified xsi:type="dcterms:W3CDTF">2026-02-01T15:57:57.381</dcterms:modified>
  <cp:version>1000.0100.61</cp:version>
</cp:coreProperties>
</file>