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data" ContentType="application/vnd.openxmlformats-officedocument.model+data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pivotCache/pivotCacheDefinition4.xml" ContentType="application/vnd.openxmlformats-officedocument.spreadsheetml.pivotCacheDefinition+xml"/>
  <Override PartName="/xl/pivotCache/pivotCacheRecords4.xml" ContentType="application/vnd.openxmlformats-officedocument.spreadsheetml.pivotCacheRecords+xml"/>
  <Override PartName="/xl/pivotCache/pivotCacheDefinition5.xml" ContentType="application/vnd.openxmlformats-officedocument.spreadsheetml.pivotCacheDefinition+xml"/>
  <Override PartName="/xl/pivotCache/pivotCacheDefinition6.xml" ContentType="application/vnd.openxmlformats-officedocument.spreadsheetml.pivotCacheDefinition+xml"/>
  <Override PartName="/xl/pivotCache/pivotCacheRecords5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pivotTables/pivotTable7.xml" ContentType="application/vnd.openxmlformats-officedocument.spreadsheetml.pivotTable+xml"/>
  <Override PartName="/xl/pivotTables/pivotTable8.xml" ContentType="application/vnd.openxmlformats-officedocument.spreadsheetml.pivotTable+xml"/>
  <Override PartName="/xl/pivotTables/pivotTable9.xml" ContentType="application/vnd.openxmlformats-officedocument.spreadsheetml.pivotTable+xml"/>
  <Override PartName="/xl/pivotTables/pivotTable10.xml" ContentType="application/vnd.openxmlformats-officedocument.spreadsheetml.pivotTable+xml"/>
  <Override PartName="/xl/pivotTables/pivotTable11.xml" ContentType="application/vnd.openxmlformats-officedocument.spreadsheetml.pivotTable+xml"/>
  <Override PartName="/xl/pivotTables/pivotTable12.xml" ContentType="application/vnd.openxmlformats-officedocument.spreadsheetml.pivotTable+xml"/>
  <Override PartName="/xl/pivotTables/pivotTable13.xml" ContentType="application/vnd.openxmlformats-officedocument.spreadsheetml.pivotTable+xml"/>
  <Override PartName="/xl/pivotTables/pivotTable14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 codeName="현재_통합_문서" defaultThemeVersion="166925"/>
  <mc:AlternateContent xmlns:mc="http://schemas.openxmlformats.org/markup-compatibility/2006">
    <mc:Choice Requires="x15">
      <x15ac:absPath xmlns:x15ac="http://schemas.microsoft.com/office/spreadsheetml/2010/11/ac" url="C:\Users\Administrator\Downloads\길벗컴활1급총정리\엑셀\기능\"/>
    </mc:Choice>
  </mc:AlternateContent>
  <xr:revisionPtr revIDLastSave="0" documentId="8_{5054F06B-609A-41B7-A29F-BA906D1FF394}" xr6:coauthVersionLast="36" xr6:coauthVersionMax="36" xr10:uidLastSave="{00000000-0000-0000-0000-000000000000}"/>
  <bookViews>
    <workbookView xWindow="-120" yWindow="-120" windowWidth="29040" windowHeight="15840" tabRatio="931" activeTab="17" xr2:uid="{789916EF-910B-4581-9B66-13DEB8513E6C}"/>
  </bookViews>
  <sheets>
    <sheet name="합격포인트_01-유형1" sheetId="1" r:id="rId1"/>
    <sheet name="01-유형2" sheetId="2" r:id="rId2"/>
    <sheet name="02" sheetId="3" r:id="rId3"/>
    <sheet name="03" sheetId="4" r:id="rId4"/>
    <sheet name="04" sheetId="5" r:id="rId5"/>
    <sheet name="05" sheetId="6" r:id="rId6"/>
    <sheet name="06-유형1" sheetId="7" r:id="rId7"/>
    <sheet name="06-유형2" sheetId="8" r:id="rId8"/>
    <sheet name="07" sheetId="21" r:id="rId9"/>
    <sheet name="08-유형1" sheetId="22" r:id="rId10"/>
    <sheet name="08-유형2" sheetId="11" r:id="rId11"/>
    <sheet name="09" sheetId="23" r:id="rId12"/>
    <sheet name="10" sheetId="13" r:id="rId13"/>
    <sheet name="대표기출문제_기출1" sheetId="14" r:id="rId14"/>
    <sheet name="기출2" sheetId="15" r:id="rId15"/>
    <sheet name="기출3" sheetId="16" r:id="rId16"/>
    <sheet name="기출4" sheetId="17" r:id="rId17"/>
    <sheet name="기출5" sheetId="18" r:id="rId18"/>
  </sheets>
  <calcPr calcId="191029"/>
  <pivotCaches>
    <pivotCache cacheId="0" r:id="rId19"/>
    <pivotCache cacheId="1" r:id="rId20"/>
    <pivotCache cacheId="2" r:id="rId21"/>
    <pivotCache cacheId="4" r:id="rId22"/>
    <pivotCache cacheId="49" r:id="rId23"/>
    <pivotCache cacheId="55" r:id="rId24"/>
  </pivotCaches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자격수당" name="자격수당" connection="자격수당"/>
        </x15:modelTables>
        <x15:extLst>
          <ext xmlns:x16="http://schemas.microsoft.com/office/spreadsheetml/2014/11/main" uri="{9835A34E-60A6-4A7C-AAB8-D5F71C897F49}">
            <x16:modelTimeGroupings>
              <x16:modelTimeGrouping tableName="자격수당" columnName="정년날짜" columnId="정년날짜">
                <x16:calculatedTimeColumn columnName="정년날짜(연도)" columnId="정년날짜(연도)" contentType="years" isSelected="1"/>
                <x16:calculatedTimeColumn columnName="정년날짜(분기)" columnId="정년날짜(분기)" contentType="quarters" isSelected="1"/>
                <x16:calculatedTimeColumn columnName="정년날짜(월 인덱스)" columnId="정년날짜(월 인덱스)" contentType="monthsindex" isSelected="1"/>
                <x16:calculatedTimeColumn columnName="정년날짜(월)" columnId="정년날짜(월)" contentType="months" isSelected="1"/>
              </x16:modelTimeGrouping>
            </x16:modelTimeGroupings>
          </ext>
        </x15:extLst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5A20B7CD-F15A-49E5-9B47-61990C1314B2}" name="MS Access Database_Query" type="1" refreshedVersion="7" background="1">
    <dbPr connection="DSN=MS Access Database;DBQ=C:\길벗컴활1급총정리\엑셀\기능\재배현황02.accdb;DefaultDir=C:\길벗컴활1급총정리\엑셀\기능;DriverId=25;FIL=MS Access;MaxBufferSize=2048;PageTimeout=5;" command="SELECT 농작물.농작물, 농작물.생산지, 농작물.계약종류, 농작물.계약일, 농작물.재배면적, 농작물.재배시기, 농작물.거래수수료_x000d__x000a_FROM `C:\길벗컴활1급총정리\엑셀\기능\재배현황02.accdb`.농작물 농작물"/>
  </connection>
  <connection id="2" xr16:uid="{40F61217-2B35-42DF-89D1-169C042942DD}" name="MS Access Database_Query1" type="1" refreshedVersion="7" background="1">
    <dbPr connection="DSN=MS Access Database;DBQ=C:\길벗컴활1급총정리\기출\01회\재활용센터.accdb;DefaultDir=C:\길벗컴활1급총정리\기출\01회;DriverId=25;FIL=MS Access;MaxBufferSize=2048;PageTimeout=5;" command="SELECT 센터관리.지역, 센터관리.운영구분, 센터관리.개설일_x000d__x000a_FROM `C:\길벗컴활1급총정리\기출\01회\재활용센터.accdb`.센터관리 센터관리"/>
  </connection>
  <connection id="3" xr16:uid="{93F05A0E-5BDF-4521-ACE8-90182E485377}" name="MS Access Database_Query2" type="1" refreshedVersion="7" background="1">
    <dbPr connection="DSN=MS Access Database;DBQ=C:\길벗컴활1급총정리\엑셀\기능\원자재통관.accdb;DefaultDir=C:\길벗컴활1급총정리\엑셀\기능;DriverId=25;FIL=MS Access;MaxBufferSize=2048;PageTimeout=5;" command="SELECT 원자재.물류코드, 원자재.원자재종류, 원자재.`수입규모(t)`, 원자재.입고시간, 원자재.통관수수료_x000d__x000a_FROM `C:\길벗컴활1급총정리\엑셀\기능\원자재통관.accdb`.원자재 원자재_x000d__x000a_WHERE (원자재.물류코드 Like 'A%') OR (원자재.물류코드 Like 'B%')"/>
  </connection>
  <connection id="4" xr16:uid="{984872A2-4F73-4605-AECF-4D6858E07388}" name="MS Access Database_Query3" type="1" refreshedVersion="6">
    <dbPr connection="DSN=MS Access Database;DBQ=C:\Users\Administrator\Downloads\길벗컴활1급총정리\엑셀\기능\원자재통관.accdb;DefaultDir=C:\Users\Administrator\Downloads\길벗컴활1급총정리\엑셀\기능;DriverId=25;FIL=MS Access;MaxBufferSize=2048;PageTimeout=5;" command="SELECT 원자재.물류코드, 원자재.원자재종류, 원자재.`수입규모(t)`, 원자재.입고시간, 원자재.통관수수료_x000d__x000a_FROM 원자재 원자재_x000d__x000a_WHERE (원자재.물류코드 Like 'A%' And 원자재.물류코드 Like 'B%')"/>
  </connection>
  <connection id="5" xr16:uid="{2C1C546E-A121-4E14-BD94-8A787A10A972}" name="MS Access Database_Query4" type="1" refreshedVersion="6">
    <dbPr connection="DSN=MS Access Database;DBQ=C:\Users\Administrator\Downloads\길벗컴활1급총정리\엑셀\기능\연구직평가표.accdb;DefaultDir=C:\Users\Administrator\Downloads\길벗컴활1급총정리\엑셀\기능;DriverId=25;FIL=MS Access;MaxBufferSize=2048;PageTimeout=5;" command="SELECT 평가내역.연구원ID, 평가내역.연구분야, 평가내역.내부평가, 평가내역.외부평가, 평가내역.연구점수, 평가내역.연구원평가_x000d__x000a_FROM 평가내역 평가내역"/>
  </connection>
  <connection id="6" xr16:uid="{E0E763A1-D106-4072-BB70-0DB2EEF84D4F}" keepAlive="1" name="ThisWorkbookDataModel" description="데이터 모델" type="5" refreshedVersion="6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7" xr16:uid="{33A2B97B-0034-4A19-9E35-AD97BAF96FB9}" name="자격수당" type="103" refreshedVersion="6" minRefreshableVersion="5">
    <extLst>
      <ext xmlns:x15="http://schemas.microsoft.com/office/spreadsheetml/2010/11/main" uri="{DE250136-89BD-433C-8126-D09CA5730AF9}">
        <x15:connection id="자격수당" autoDelete="1">
          <x15:textPr prompt="0" codePage="949" sourceFile="C:\Users\Administrator\Downloads\길벗컴활1급총정리\엑셀\기능\자격수당.csv" tab="0" comma="1">
            <textFields count="6">
              <textField type="skip"/>
              <textField/>
              <textField type="skip"/>
              <textField/>
              <textField/>
              <textField/>
            </textFields>
          </x15:textPr>
          <x15:modelTextPr headers="1"/>
        </x15:connection>
      </ext>
    </extLst>
  </connection>
  <connection id="8" xr16:uid="{685A0F7D-7B07-4628-9E12-D9D5357034E8}" sourceFile="F:\2021\총정리 실습파일\엑셀\기능\재배현황02.accdb" keepAlive="1" name="재배현황02" type="5" refreshedVersion="8" background="1">
    <dbPr connection="Provider=Microsoft.ACE.OLEDB.12.0;User ID=Admin;Data Source=F:\2021\총정리 실습파일\엑셀\기능\재배현황02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농작물" commandType="3"/>
  </connection>
  <connection id="9" xr16:uid="{685A0F7D-7B07-4628-9E12-D9D5357034E8}" sourceFile="F:\2021\총정리 실습파일\엑셀\기능\재배현황02.accdb" keepAlive="1" name="재배현황021" type="5" refreshedVersion="8" background="1">
    <dbPr connection="Provider=Microsoft.ACE.OLEDB.12.0;User ID=Admin;Data Source=F:\2021\총정리 실습파일\엑셀\기능\재배현황02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농작물" commandType="3"/>
  </connection>
</connections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2">
    <s v="ThisWorkbookDataModel"/>
    <s v="{[자격수당].[직책].[All]}"/>
  </metadataStrings>
  <mdxMetadata count="1">
    <mdx n="0" f="s">
      <ms ns="1" c="0"/>
    </mdx>
  </mdxMetadata>
  <valueMetadata count="1">
    <bk>
      <rc t="1" v="0"/>
    </bk>
  </valueMetadata>
</metadata>
</file>

<file path=xl/sharedStrings.xml><?xml version="1.0" encoding="utf-8"?>
<sst xmlns="http://schemas.openxmlformats.org/spreadsheetml/2006/main" count="160" uniqueCount="47">
  <si>
    <t>생산지</t>
  </si>
  <si>
    <t>(모두)</t>
  </si>
  <si>
    <t>합계 : 재배면적</t>
  </si>
  <si>
    <t>열 레이블</t>
  </si>
  <si>
    <t>계약재배</t>
  </si>
  <si>
    <t>포전매매</t>
  </si>
  <si>
    <t>총합계</t>
  </si>
  <si>
    <t>행 레이블</t>
  </si>
  <si>
    <t>가을</t>
  </si>
  <si>
    <t>봄</t>
  </si>
  <si>
    <t>여름</t>
  </si>
  <si>
    <t>월동</t>
  </si>
  <si>
    <t>전체 합계 : 재배면적</t>
  </si>
  <si>
    <t>전체 합계 : 거래수수료</t>
  </si>
  <si>
    <t>합계 : 거래수수료</t>
  </si>
  <si>
    <t>평균 : 재배면적</t>
  </si>
  <si>
    <t>계약종류</t>
  </si>
  <si>
    <t>계약일</t>
  </si>
  <si>
    <t>재배시기</t>
  </si>
  <si>
    <t>성명</t>
  </si>
  <si>
    <t>합계 : 1월</t>
  </si>
  <si>
    <t>합계 : 2월</t>
  </si>
  <si>
    <t>합계 : 3월</t>
  </si>
  <si>
    <t>구미성</t>
  </si>
  <si>
    <t>김숙희</t>
  </si>
  <si>
    <t>이영자</t>
  </si>
  <si>
    <t>최복선</t>
  </si>
  <si>
    <t>(비어 있음)</t>
  </si>
  <si>
    <t>값</t>
  </si>
  <si>
    <t>원자재종류</t>
  </si>
  <si>
    <t>직책</t>
  </si>
  <si>
    <t>All</t>
  </si>
  <si>
    <t>08월</t>
  </si>
  <si>
    <t>02월</t>
  </si>
  <si>
    <t>무소속</t>
  </si>
  <si>
    <t>미국</t>
  </si>
  <si>
    <t>한국</t>
  </si>
  <si>
    <t>호주</t>
  </si>
  <si>
    <t>합계: 평가점수</t>
  </si>
  <si>
    <t>연구원평가</t>
  </si>
  <si>
    <t>ANS-07</t>
  </si>
  <si>
    <t>ANS-99</t>
  </si>
  <si>
    <t>CIE-38</t>
  </si>
  <si>
    <t>광자통신</t>
  </si>
  <si>
    <t>인공지능</t>
  </si>
  <si>
    <t>합계 : 총점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</si>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</sst>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#,##0_ "/>
    <numFmt numFmtId="177" formatCode="0.0_ "/>
  </numFmts>
  <fonts count="2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/>
      <diagonal/>
    </border>
    <border>
      <left style="thin">
        <color indexed="65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 style="thin">
        <color indexed="65"/>
      </top>
      <bottom/>
      <diagonal/>
    </border>
    <border>
      <left style="thin">
        <color indexed="65"/>
      </left>
      <right/>
      <top style="thin">
        <color indexed="65"/>
      </top>
      <bottom/>
      <diagonal/>
    </border>
    <border>
      <left style="thin">
        <color indexed="65"/>
      </left>
      <right style="thin">
        <color rgb="FF999999"/>
      </right>
      <top style="thin">
        <color indexed="65"/>
      </top>
      <bottom/>
      <diagonal/>
    </border>
    <border>
      <left style="thin">
        <color rgb="FF999999"/>
      </left>
      <right/>
      <top style="thin">
        <color indexed="65"/>
      </top>
      <bottom style="thin">
        <color rgb="FF999999"/>
      </bottom>
      <diagonal/>
    </border>
    <border>
      <left style="thin">
        <color indexed="65"/>
      </left>
      <right/>
      <top style="thin">
        <color indexed="65"/>
      </top>
      <bottom style="thin">
        <color rgb="FF999999"/>
      </bottom>
      <diagonal/>
    </border>
    <border>
      <left style="thin">
        <color indexed="65"/>
      </left>
      <right style="thin">
        <color rgb="FF999999"/>
      </right>
      <top style="thin">
        <color indexed="65"/>
      </top>
      <bottom style="thin">
        <color rgb="FF999999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0" xfId="0" pivotButton="1">
      <alignment vertical="center"/>
    </xf>
    <xf numFmtId="0" fontId="0" fillId="0" borderId="0" xfId="0" applyNumberFormat="1">
      <alignment vertical="center"/>
    </xf>
    <xf numFmtId="0" fontId="0" fillId="0" borderId="0" xfId="0" applyAlignment="1">
      <alignment horizontal="left" vertical="center"/>
    </xf>
    <xf numFmtId="1" fontId="0" fillId="0" borderId="0" xfId="0" applyNumberFormat="1">
      <alignment vertical="center"/>
    </xf>
    <xf numFmtId="41" fontId="0" fillId="0" borderId="0" xfId="0" applyNumberFormat="1">
      <alignment vertical="center"/>
    </xf>
    <xf numFmtId="14" fontId="0" fillId="0" borderId="0" xfId="0" applyNumberFormat="1">
      <alignment vertical="center"/>
    </xf>
    <xf numFmtId="176" fontId="0" fillId="0" borderId="0" xfId="0" applyNumberFormat="1">
      <alignment vertical="center"/>
    </xf>
    <xf numFmtId="177" fontId="0" fillId="0" borderId="0" xfId="0" applyNumberFormat="1">
      <alignment vertical="center"/>
    </xf>
    <xf numFmtId="0" fontId="0" fillId="0" borderId="0" xfId="0" pivotButton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</cellXfs>
  <cellStyles count="1">
    <cellStyle name="표준" xfId="0" builtinId="0"/>
  </cellStyles>
  <dxfs count="7">
    <dxf>
      <numFmt numFmtId="1" formatCode="0"/>
    </dxf>
    <dxf>
      <numFmt numFmtId="0" formatCode="General"/>
    </dxf>
    <dxf>
      <numFmt numFmtId="33" formatCode="_-* #,##0_-;\-* #,##0_-;_-* &quot;-&quot;_-;_-@_-"/>
    </dxf>
    <dxf>
      <numFmt numFmtId="176" formatCode="#,##0_ "/>
    </dxf>
    <dxf>
      <numFmt numFmtId="0" formatCode="General"/>
    </dxf>
    <dxf>
      <numFmt numFmtId="0" formatCode="General"/>
    </dxf>
    <dxf>
      <numFmt numFmtId="1" formatCode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onnections" Target="connections.xml"/><Relationship Id="rId3" Type="http://schemas.openxmlformats.org/officeDocument/2006/relationships/worksheet" Target="worksheets/sheet3.xml"/><Relationship Id="rId21" Type="http://schemas.openxmlformats.org/officeDocument/2006/relationships/pivotCacheDefinition" Target="pivotCache/pivotCacheDefinition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pivotCacheDefinition" Target="pivotCache/pivotCacheDefinition2.xml"/><Relationship Id="rId29" Type="http://schemas.openxmlformats.org/officeDocument/2006/relationships/sheetMetadata" Target="metadata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pivotCacheDefinition" Target="pivotCache/pivotCacheDefinition6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pivotCacheDefinition" Target="pivotCache/pivotCacheDefinition5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pivotCacheDefinition" Target="pivotCache/pivotCacheDefinition4.xml"/><Relationship Id="rId27" Type="http://schemas.openxmlformats.org/officeDocument/2006/relationships/styles" Target="styles.xml"/><Relationship Id="rId30" Type="http://schemas.openxmlformats.org/officeDocument/2006/relationships/powerPivotData" Target="model/item.data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2" Type="http://schemas.openxmlformats.org/officeDocument/2006/relationships/externalLinkPath" Target="/&#44600;&#48279;&#52980;&#54876;1&#44553;&#52509;&#51221;&#47532;/&#50641;&#49472;/&#44592;&#45733;_&#44592;&#51316;/10&#54588;&#48279;&#53580;&#51060;&#48660;%20&#51221;&#45813;%20-%20&#48373;&#49324;&#48376;.xlsm" TargetMode="External"/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_rels/pivotCacheDefinition4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4.xml"/></Relationships>
</file>

<file path=xl/pivotCache/_rels/pivotCacheDefinition6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5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istrator admin" refreshedDate="45121.724789236112" backgroundQuery="1" createdVersion="8" refreshedVersion="8" minRefreshableVersion="3" recordCount="28" xr:uid="{0DB4F0D7-F370-4BE7-9299-574240F430BB}">
  <cacheSource type="external" connectionId="8"/>
  <cacheFields count="8">
    <cacheField name="농작물" numFmtId="0">
      <sharedItems count="5">
        <s v="고추"/>
        <s v="참깨"/>
        <s v="양파"/>
        <s v="마늘"/>
        <s v="감자"/>
      </sharedItems>
    </cacheField>
    <cacheField name="생산지" numFmtId="0">
      <sharedItems count="4">
        <s v="전남"/>
        <s v="제주"/>
        <s v="경남"/>
        <s v="전북"/>
      </sharedItems>
    </cacheField>
    <cacheField name="계약종류" numFmtId="0">
      <sharedItems count="2">
        <s v="계약재배"/>
        <s v="포전매매"/>
      </sharedItems>
    </cacheField>
    <cacheField name="계약일" numFmtId="0">
      <sharedItems containsSemiMixedTypes="0" containsNonDate="0" containsDate="1" containsString="0" minDate="2018-01-10T00:00:00" maxDate="2019-12-27T00:00:00" count="27">
        <d v="2019-08-18T00:00:00"/>
        <d v="2019-09-26T00:00:00"/>
        <d v="2018-12-02T00:00:00"/>
        <d v="2018-02-28T00:00:00"/>
        <d v="2019-12-08T00:00:00"/>
        <d v="2018-06-27T00:00:00"/>
        <d v="2018-05-03T00:00:00"/>
        <d v="2018-08-18T00:00:00"/>
        <d v="2018-03-13T00:00:00"/>
        <d v="2019-05-07T00:00:00"/>
        <d v="2018-08-06T00:00:00"/>
        <d v="2018-01-19T00:00:00"/>
        <d v="2019-05-08T00:00:00"/>
        <d v="2018-04-07T00:00:00"/>
        <d v="2018-01-13T00:00:00"/>
        <d v="2019-12-26T00:00:00"/>
        <d v="2018-01-20T00:00:00"/>
        <d v="2018-08-26T00:00:00"/>
        <d v="2019-02-12T00:00:00"/>
        <d v="2019-11-08T00:00:00"/>
        <d v="2018-03-24T00:00:00"/>
        <d v="2018-07-11T00:00:00"/>
        <d v="2018-07-02T00:00:00"/>
        <d v="2019-01-01T00:00:00"/>
        <d v="2018-01-10T00:00:00"/>
        <d v="2019-08-08T00:00:00"/>
        <d v="2019-07-18T00:00:00"/>
      </sharedItems>
    </cacheField>
    <cacheField name="재배면적" numFmtId="0">
      <sharedItems containsSemiMixedTypes="0" containsString="0" containsNumber="1" containsInteger="1" minValue="1801" maxValue="4480" count="28">
        <n v="3811"/>
        <n v="2403"/>
        <n v="2006"/>
        <n v="1892"/>
        <n v="1801"/>
        <n v="1915"/>
        <n v="2800"/>
        <n v="3701"/>
        <n v="4287"/>
        <n v="4480"/>
        <n v="4126"/>
        <n v="2350"/>
        <n v="4007"/>
        <n v="4204"/>
        <n v="2456"/>
        <n v="3541"/>
        <n v="2496"/>
        <n v="3749"/>
        <n v="3016"/>
        <n v="2864"/>
        <n v="3562"/>
        <n v="3141"/>
        <n v="3869"/>
        <n v="1870"/>
        <n v="3969"/>
        <n v="3000"/>
        <n v="2193"/>
        <n v="2051"/>
      </sharedItems>
    </cacheField>
    <cacheField name="재배시기" numFmtId="0">
      <sharedItems count="4">
        <s v="봄"/>
        <s v="가을"/>
        <s v="여름"/>
        <s v="월동"/>
      </sharedItems>
    </cacheField>
    <cacheField name="사용비료" numFmtId="0">
      <sharedItems count="3">
        <s v="복합"/>
        <s v="자급"/>
        <s v="유기질"/>
      </sharedItems>
    </cacheField>
    <cacheField name="거래수수료" numFmtId="0">
      <sharedItems containsSemiMixedTypes="0" containsString="0" containsNumber="1" containsInteger="1" minValue="66000" maxValue="120000" count="15">
        <n v="100000"/>
        <n v="90000"/>
        <n v="66000"/>
        <n v="120000"/>
        <n v="112000"/>
        <n v="92000"/>
        <n v="108000"/>
        <n v="70000"/>
        <n v="114000"/>
        <n v="106000"/>
        <n v="117000"/>
        <n v="81000"/>
        <n v="98000"/>
        <n v="116000"/>
        <n v="74000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okmiilk@naver.com" refreshedDate="44348.933389351849" createdVersion="4" refreshedVersion="6" minRefreshableVersion="3" recordCount="14" xr:uid="{FE0D2483-ED7C-40D2-BE01-5C3C67E559C3}">
  <cacheSource type="worksheet">
    <worksheetSource ref="J2:M16" sheet="10" r:id="rId2"/>
  </cacheSource>
  <cacheFields count="4">
    <cacheField name="성명" numFmtId="0">
      <sharedItems containsBlank="1" count="5">
        <s v="김숙희"/>
        <s v="이영자"/>
        <s v="구미성"/>
        <s v="최복선"/>
        <m/>
      </sharedItems>
    </cacheField>
    <cacheField name="1월" numFmtId="0">
      <sharedItems containsSemiMixedTypes="0" containsString="0" containsNumber="1" containsInteger="1" minValue="55" maxValue="99"/>
    </cacheField>
    <cacheField name="2월" numFmtId="0">
      <sharedItems containsSemiMixedTypes="0" containsString="0" containsNumber="1" containsInteger="1" minValue="55" maxValue="96"/>
    </cacheField>
    <cacheField name="3월" numFmtId="0">
      <sharedItems containsSemiMixedTypes="0" containsString="0" containsNumber="1" containsInteger="1" minValue="57" maxValue="9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okmii" refreshedDate="45448.904331597223" backgroundQuery="1" createdVersion="7" refreshedVersion="7" minRefreshableVersion="3" recordCount="28" xr:uid="{266E9AD6-881A-4DE4-B0BE-246862E32CE6}">
  <cacheSource type="external" connectionId="1"/>
  <cacheFields count="7">
    <cacheField name="농작물" numFmtId="0" sqlType="-9">
      <sharedItems count="5">
        <s v="고추"/>
        <s v="참깨"/>
        <s v="양파"/>
        <s v="마늘"/>
        <s v="감자"/>
      </sharedItems>
    </cacheField>
    <cacheField name="생산지" numFmtId="0" sqlType="-9">
      <sharedItems count="4">
        <s v="전남"/>
        <s v="제주"/>
        <s v="경남"/>
        <s v="전북"/>
      </sharedItems>
    </cacheField>
    <cacheField name="계약종류" numFmtId="0" sqlType="-9">
      <sharedItems count="2">
        <s v="계약재배"/>
        <s v="포전매매"/>
      </sharedItems>
    </cacheField>
    <cacheField name="계약일" numFmtId="0" sqlType="11">
      <sharedItems containsSemiMixedTypes="0" containsNonDate="0" containsDate="1" containsString="0" minDate="2018-01-10T00:00:00" maxDate="2019-12-27T00:00:00" count="27">
        <d v="2019-08-18T00:00:00"/>
        <d v="2019-09-26T00:00:00"/>
        <d v="2018-12-02T00:00:00"/>
        <d v="2018-02-28T00:00:00"/>
        <d v="2019-12-08T00:00:00"/>
        <d v="2018-06-27T00:00:00"/>
        <d v="2018-05-03T00:00:00"/>
        <d v="2018-08-18T00:00:00"/>
        <d v="2018-03-13T00:00:00"/>
        <d v="2019-05-07T00:00:00"/>
        <d v="2018-08-06T00:00:00"/>
        <d v="2018-01-19T00:00:00"/>
        <d v="2019-05-08T00:00:00"/>
        <d v="2018-04-07T00:00:00"/>
        <d v="2018-01-13T00:00:00"/>
        <d v="2019-12-26T00:00:00"/>
        <d v="2018-01-20T00:00:00"/>
        <d v="2018-08-26T00:00:00"/>
        <d v="2019-02-12T00:00:00"/>
        <d v="2019-11-08T00:00:00"/>
        <d v="2018-03-24T00:00:00"/>
        <d v="2018-07-11T00:00:00"/>
        <d v="2018-07-02T00:00:00"/>
        <d v="2019-01-01T00:00:00"/>
        <d v="2018-01-10T00:00:00"/>
        <d v="2019-08-08T00:00:00"/>
        <d v="2019-07-18T00:00:00"/>
      </sharedItems>
    </cacheField>
    <cacheField name="재배면적" numFmtId="0" sqlType="4">
      <sharedItems containsSemiMixedTypes="0" containsString="0" containsNumber="1" containsInteger="1" minValue="1801" maxValue="4480" count="28">
        <n v="3811"/>
        <n v="2403"/>
        <n v="2006"/>
        <n v="1892"/>
        <n v="1801"/>
        <n v="1915"/>
        <n v="2800"/>
        <n v="3701"/>
        <n v="4287"/>
        <n v="4480"/>
        <n v="4126"/>
        <n v="2350"/>
        <n v="4007"/>
        <n v="4204"/>
        <n v="2456"/>
        <n v="3541"/>
        <n v="2496"/>
        <n v="3749"/>
        <n v="3016"/>
        <n v="2864"/>
        <n v="3562"/>
        <n v="3141"/>
        <n v="3869"/>
        <n v="1870"/>
        <n v="3969"/>
        <n v="3000"/>
        <n v="2193"/>
        <n v="2051"/>
      </sharedItems>
    </cacheField>
    <cacheField name="재배시기" numFmtId="0" sqlType="-9">
      <sharedItems count="4">
        <s v="봄"/>
        <s v="가을"/>
        <s v="여름"/>
        <s v="월동"/>
      </sharedItems>
    </cacheField>
    <cacheField name="거래수수료" numFmtId="0" sqlType="2">
      <sharedItems containsSemiMixedTypes="0" containsString="0" containsNumber="1" containsInteger="1" minValue="66000" maxValue="120000" count="15">
        <n v="100000"/>
        <n v="90000"/>
        <n v="66000"/>
        <n v="120000"/>
        <n v="112000"/>
        <n v="92000"/>
        <n v="108000"/>
        <n v="70000"/>
        <n v="114000"/>
        <n v="106000"/>
        <n v="117000"/>
        <n v="81000"/>
        <n v="98000"/>
        <n v="116000"/>
        <n v="74000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dministrator" refreshedDate="45559.645706365744" createdVersion="6" refreshedVersion="6" minRefreshableVersion="3" recordCount="0" xr:uid="{60AFDDD8-4933-42D6-9FA4-81C9D475E47B}">
  <cacheSource type="external" connectionId="4"/>
  <cacheFields count="5">
    <cacheField name="물류코드" numFmtId="0" sqlType="-9">
      <sharedItems containsSemiMixedTypes="0" containsString="0"/>
    </cacheField>
    <cacheField name="원자재종류" numFmtId="0" sqlType="-9">
      <sharedItems containsSemiMixedTypes="0" containsString="0"/>
    </cacheField>
    <cacheField name="수입규모(t)" numFmtId="0" sqlType="8">
      <sharedItems containsSemiMixedTypes="0" containsString="0"/>
    </cacheField>
    <cacheField name="입고시간" numFmtId="0" sqlType="11">
      <sharedItems containsSemiMixedTypes="0" containsNonDate="0" containsString="0"/>
    </cacheField>
    <cacheField name="통관수수료" numFmtId="0" sqlType="8">
      <sharedItems containsSemiMixedTypes="0" containsString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5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Administrator" refreshedDate="45559.650444907405" backgroundQuery="1" createdVersion="6" refreshedVersion="6" minRefreshableVersion="3" recordCount="0" supportSubquery="1" supportAdvancedDrill="1" xr:uid="{24540205-7470-4DC3-98BE-8C2FFE9948D3}">
  <cacheSource type="external" connectionId="6"/>
  <cacheFields count="4">
    <cacheField name="[자격수당].[직책].[직책]" caption="직책" numFmtId="0" hierarchy="2" level="1">
      <sharedItems containsSemiMixedTypes="0" containsNonDate="0" containsString="0"/>
    </cacheField>
    <cacheField name="[자격수당].[정년날짜(월)].[정년날짜(월)]" caption="정년날짜(월)" numFmtId="0" hierarchy="6" level="1">
      <sharedItems count="2">
        <s v="02월"/>
        <s v="08월"/>
      </sharedItems>
    </cacheField>
    <cacheField name="[자격수당].[소속지사].[소속지사]" caption="소속지사" numFmtId="0" level="1">
      <sharedItems count="4">
        <s v="무소속"/>
        <s v="미국"/>
        <s v="한국"/>
        <s v="호주"/>
      </sharedItems>
    </cacheField>
    <cacheField name="[Measures].[합계: 평가점수]" caption="합계: 평가점수" numFmtId="0" hierarchy="10" level="32767"/>
  </cacheFields>
  <cacheHierarchies count="11">
    <cacheHierarchy uniqueName="[자격수당].[소속지사]" caption="소속지사" attribute="1" defaultMemberUniqueName="[자격수당].[소속지사].[All]" allUniqueName="[자격수당].[소속지사].[All]" dimensionUniqueName="[자격수당]" displayFolder="" count="2" memberValueDatatype="130" unbalanced="0">
      <fieldsUsage count="2">
        <fieldUsage x="-1"/>
        <fieldUsage x="2"/>
      </fieldsUsage>
    </cacheHierarchy>
    <cacheHierarchy uniqueName="[자격수당].[정년날짜]" caption="정년날짜" attribute="1" time="1" defaultMemberUniqueName="[자격수당].[정년날짜].[All]" allUniqueName="[자격수당].[정년날짜].[All]" dimensionUniqueName="[자격수당]" displayFolder="" count="0" memberValueDatatype="7" unbalanced="0"/>
    <cacheHierarchy uniqueName="[자격수당].[직책]" caption="직책" attribute="1" defaultMemberUniqueName="[자격수당].[직책].[All]" allUniqueName="[자격수당].[직책].[All]" dimensionUniqueName="[자격수당]" displayFolder="" count="2" memberValueDatatype="130" unbalanced="0">
      <fieldsUsage count="2">
        <fieldUsage x="-1"/>
        <fieldUsage x="0"/>
      </fieldsUsage>
    </cacheHierarchy>
    <cacheHierarchy uniqueName="[자격수당].[평가점수]" caption="평가점수" attribute="1" defaultMemberUniqueName="[자격수당].[평가점수].[All]" allUniqueName="[자격수당].[평가점수].[All]" dimensionUniqueName="[자격수당]" displayFolder="" count="0" memberValueDatatype="5" unbalanced="0"/>
    <cacheHierarchy uniqueName="[자격수당].[정년날짜(연도)]" caption="정년날짜(연도)" attribute="1" defaultMemberUniqueName="[자격수당].[정년날짜(연도)].[All]" allUniqueName="[자격수당].[정년날짜(연도)].[All]" dimensionUniqueName="[자격수당]" displayFolder="" count="0" memberValueDatatype="130" unbalanced="0"/>
    <cacheHierarchy uniqueName="[자격수당].[정년날짜(분기)]" caption="정년날짜(분기)" attribute="1" defaultMemberUniqueName="[자격수당].[정년날짜(분기)].[All]" allUniqueName="[자격수당].[정년날짜(분기)].[All]" dimensionUniqueName="[자격수당]" displayFolder="" count="0" memberValueDatatype="130" unbalanced="0"/>
    <cacheHierarchy uniqueName="[자격수당].[정년날짜(월)]" caption="정년날짜(월)" attribute="1" defaultMemberUniqueName="[자격수당].[정년날짜(월)].[All]" allUniqueName="[자격수당].[정년날짜(월)].[All]" dimensionUniqueName="[자격수당]" displayFolder="" count="2" memberValueDatatype="130" unbalanced="0">
      <fieldsUsage count="2">
        <fieldUsage x="-1"/>
        <fieldUsage x="1"/>
      </fieldsUsage>
    </cacheHierarchy>
    <cacheHierarchy uniqueName="[자격수당].[정년날짜(월 인덱스)]" caption="정년날짜(월 인덱스)" attribute="1" defaultMemberUniqueName="[자격수당].[정년날짜(월 인덱스)].[All]" allUniqueName="[자격수당].[정년날짜(월 인덱스)].[All]" dimensionUniqueName="[자격수당]" displayFolder="" count="0" memberValueDatatype="20" unbalanced="0" hidden="1"/>
    <cacheHierarchy uniqueName="[Measures].[__XL_Count 자격수당]" caption="__XL_Count 자격수당" measure="1" displayFolder="" measureGroup="자격수당" count="0" hidden="1"/>
    <cacheHierarchy uniqueName="[Measures].[__No measures defined]" caption="__No measures defined" measure="1" displayFolder="" count="0" hidden="1"/>
    <cacheHierarchy uniqueName="[Measures].[합계: 평가점수]" caption="합계: 평가점수" measure="1" displayFolder="" measureGroup="자격수당" count="0" oneField="1" hidden="1">
      <fieldsUsage count="1">
        <fieldUsage x="3"/>
      </fieldsUsage>
      <extLst>
        <ext xmlns:x15="http://schemas.microsoft.com/office/spreadsheetml/2010/11/main" uri="{B97F6D7D-B522-45F9-BDA1-12C45D357490}">
          <x15:cacheHierarchy aggregatedColumn="3"/>
        </ext>
      </extLst>
    </cacheHierarchy>
  </cacheHierarchies>
  <kpis count="0"/>
  <dimensions count="2">
    <dimension measure="1" name="Measures" uniqueName="[Measures]" caption="Measures"/>
    <dimension name="자격수당" uniqueName="[자격수당]" caption="자격수당"/>
  </dimensions>
  <measureGroups count="1">
    <measureGroup name="자격수당" caption="자격수당"/>
  </measureGroups>
  <maps count="1">
    <map measureGroup="0" dimension="1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6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dministrator" refreshedDate="45559.651823495369" createdVersion="6" refreshedVersion="6" minRefreshableVersion="3" recordCount="26" xr:uid="{7C80337F-9EF0-461E-BD3E-BDB5F5FC0495}">
  <cacheSource type="external" connectionId="5"/>
  <cacheFields count="7">
    <cacheField name="연구원ID" numFmtId="0" sqlType="-9">
      <sharedItems count="26">
        <s v="ANS-10"/>
        <s v="ANS-95"/>
        <s v="ANS-11"/>
        <s v="ANS-16"/>
        <s v="ANS-03"/>
        <s v="CIE-09"/>
        <s v="CIE-29"/>
        <s v="ANS-62"/>
        <s v="CIE-83"/>
        <s v="CIE-78"/>
        <s v="CIE-56"/>
        <s v="CIE-14"/>
        <s v="CIE-93"/>
        <s v="ANS-74"/>
        <s v="CIE-61"/>
        <s v="CIE-38"/>
        <s v="ANS-99"/>
        <s v="ANS-91"/>
        <s v="CIE-24"/>
        <s v="CIE-89"/>
        <s v="ANS-56"/>
        <s v="ANS-81"/>
        <s v="CIE-53"/>
        <s v="ANS-07"/>
        <s v="CIE-43"/>
        <s v="CIE-22"/>
      </sharedItems>
    </cacheField>
    <cacheField name="연구분야" numFmtId="0" sqlType="-9">
      <sharedItems count="3">
        <s v="광자통신"/>
        <s v="재생에너지"/>
        <s v="인공지능"/>
      </sharedItems>
    </cacheField>
    <cacheField name="내부평가" numFmtId="0" sqlType="4">
      <sharedItems containsSemiMixedTypes="0" containsString="0" containsNumber="1" containsInteger="1" minValue="17" maxValue="50" count="19">
        <n v="38"/>
        <n v="50"/>
        <n v="39"/>
        <n v="27"/>
        <n v="17"/>
        <n v="41"/>
        <n v="40"/>
        <n v="46"/>
        <n v="35"/>
        <n v="22"/>
        <n v="48"/>
        <n v="47"/>
        <n v="32"/>
        <n v="45"/>
        <n v="29"/>
        <n v="23"/>
        <n v="36"/>
        <n v="24"/>
        <n v="42"/>
      </sharedItems>
    </cacheField>
    <cacheField name="외부평가" numFmtId="0" sqlType="5">
      <sharedItems containsSemiMixedTypes="0" containsString="0" containsNumber="1" containsInteger="1" minValue="17" maxValue="50" count="21">
        <n v="40"/>
        <n v="25"/>
        <n v="42"/>
        <n v="32"/>
        <n v="45"/>
        <n v="39"/>
        <n v="41"/>
        <n v="34"/>
        <n v="35"/>
        <n v="17"/>
        <n v="49"/>
        <n v="38"/>
        <n v="46"/>
        <n v="50"/>
        <n v="47"/>
        <n v="26"/>
        <n v="22"/>
        <n v="29"/>
        <n v="30"/>
        <n v="44"/>
        <n v="31"/>
      </sharedItems>
    </cacheField>
    <cacheField name="연구점수" numFmtId="0" sqlType="4">
      <sharedItems containsSemiMixedTypes="0" containsString="0" containsNumber="1" containsInteger="1" minValue="32" maxValue="99" count="22">
        <n v="37"/>
        <n v="53"/>
        <n v="50"/>
        <n v="87"/>
        <n v="54"/>
        <n v="71"/>
        <n v="61"/>
        <n v="32"/>
        <n v="94"/>
        <n v="55"/>
        <n v="57"/>
        <n v="81"/>
        <n v="99"/>
        <n v="78"/>
        <n v="41"/>
        <n v="34"/>
        <n v="43"/>
        <n v="58"/>
        <n v="38"/>
        <n v="66"/>
        <n v="46"/>
        <n v="93"/>
      </sharedItems>
    </cacheField>
    <cacheField name="연구원평가" numFmtId="0" sqlType="-9">
      <sharedItems count="6">
        <s v="C"/>
        <s v="B"/>
        <s v="D"/>
        <s v="F"/>
        <s v="E"/>
        <s v="A"/>
      </sharedItems>
    </cacheField>
    <cacheField name="총점" numFmtId="0" formula=" SUM(내부평가,외부평가,연구점수)" databaseField="0"/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8">
  <r>
    <x v="0"/>
    <x v="0"/>
    <x v="0"/>
    <x v="0"/>
    <x v="0"/>
    <x v="0"/>
    <x v="0"/>
    <x v="0"/>
  </r>
  <r>
    <x v="1"/>
    <x v="1"/>
    <x v="0"/>
    <x v="1"/>
    <x v="1"/>
    <x v="0"/>
    <x v="1"/>
    <x v="1"/>
  </r>
  <r>
    <x v="2"/>
    <x v="1"/>
    <x v="0"/>
    <x v="2"/>
    <x v="2"/>
    <x v="1"/>
    <x v="1"/>
    <x v="2"/>
  </r>
  <r>
    <x v="2"/>
    <x v="0"/>
    <x v="1"/>
    <x v="3"/>
    <x v="3"/>
    <x v="1"/>
    <x v="2"/>
    <x v="3"/>
  </r>
  <r>
    <x v="3"/>
    <x v="2"/>
    <x v="1"/>
    <x v="4"/>
    <x v="4"/>
    <x v="2"/>
    <x v="2"/>
    <x v="4"/>
  </r>
  <r>
    <x v="4"/>
    <x v="0"/>
    <x v="1"/>
    <x v="5"/>
    <x v="5"/>
    <x v="2"/>
    <x v="1"/>
    <x v="5"/>
  </r>
  <r>
    <x v="4"/>
    <x v="1"/>
    <x v="1"/>
    <x v="6"/>
    <x v="6"/>
    <x v="3"/>
    <x v="1"/>
    <x v="6"/>
  </r>
  <r>
    <x v="3"/>
    <x v="3"/>
    <x v="0"/>
    <x v="7"/>
    <x v="7"/>
    <x v="1"/>
    <x v="2"/>
    <x v="1"/>
  </r>
  <r>
    <x v="0"/>
    <x v="3"/>
    <x v="1"/>
    <x v="8"/>
    <x v="8"/>
    <x v="3"/>
    <x v="1"/>
    <x v="3"/>
  </r>
  <r>
    <x v="1"/>
    <x v="0"/>
    <x v="0"/>
    <x v="9"/>
    <x v="9"/>
    <x v="3"/>
    <x v="1"/>
    <x v="7"/>
  </r>
  <r>
    <x v="2"/>
    <x v="0"/>
    <x v="1"/>
    <x v="10"/>
    <x v="10"/>
    <x v="2"/>
    <x v="1"/>
    <x v="1"/>
  </r>
  <r>
    <x v="3"/>
    <x v="1"/>
    <x v="1"/>
    <x v="11"/>
    <x v="11"/>
    <x v="2"/>
    <x v="1"/>
    <x v="8"/>
  </r>
  <r>
    <x v="3"/>
    <x v="3"/>
    <x v="1"/>
    <x v="12"/>
    <x v="12"/>
    <x v="2"/>
    <x v="0"/>
    <x v="8"/>
  </r>
  <r>
    <x v="2"/>
    <x v="1"/>
    <x v="0"/>
    <x v="13"/>
    <x v="13"/>
    <x v="3"/>
    <x v="0"/>
    <x v="0"/>
  </r>
  <r>
    <x v="0"/>
    <x v="3"/>
    <x v="1"/>
    <x v="14"/>
    <x v="14"/>
    <x v="1"/>
    <x v="0"/>
    <x v="9"/>
  </r>
  <r>
    <x v="1"/>
    <x v="0"/>
    <x v="1"/>
    <x v="15"/>
    <x v="15"/>
    <x v="2"/>
    <x v="2"/>
    <x v="10"/>
  </r>
  <r>
    <x v="2"/>
    <x v="3"/>
    <x v="0"/>
    <x v="16"/>
    <x v="16"/>
    <x v="2"/>
    <x v="1"/>
    <x v="1"/>
  </r>
  <r>
    <x v="0"/>
    <x v="2"/>
    <x v="1"/>
    <x v="17"/>
    <x v="17"/>
    <x v="3"/>
    <x v="2"/>
    <x v="3"/>
  </r>
  <r>
    <x v="2"/>
    <x v="1"/>
    <x v="0"/>
    <x v="18"/>
    <x v="18"/>
    <x v="2"/>
    <x v="2"/>
    <x v="1"/>
  </r>
  <r>
    <x v="1"/>
    <x v="1"/>
    <x v="1"/>
    <x v="19"/>
    <x v="19"/>
    <x v="2"/>
    <x v="2"/>
    <x v="3"/>
  </r>
  <r>
    <x v="4"/>
    <x v="0"/>
    <x v="1"/>
    <x v="20"/>
    <x v="20"/>
    <x v="2"/>
    <x v="0"/>
    <x v="3"/>
  </r>
  <r>
    <x v="0"/>
    <x v="0"/>
    <x v="0"/>
    <x v="11"/>
    <x v="21"/>
    <x v="2"/>
    <x v="1"/>
    <x v="11"/>
  </r>
  <r>
    <x v="4"/>
    <x v="2"/>
    <x v="0"/>
    <x v="21"/>
    <x v="22"/>
    <x v="0"/>
    <x v="2"/>
    <x v="12"/>
  </r>
  <r>
    <x v="3"/>
    <x v="2"/>
    <x v="1"/>
    <x v="22"/>
    <x v="23"/>
    <x v="3"/>
    <x v="1"/>
    <x v="13"/>
  </r>
  <r>
    <x v="0"/>
    <x v="2"/>
    <x v="0"/>
    <x v="23"/>
    <x v="24"/>
    <x v="1"/>
    <x v="1"/>
    <x v="14"/>
  </r>
  <r>
    <x v="1"/>
    <x v="3"/>
    <x v="1"/>
    <x v="24"/>
    <x v="25"/>
    <x v="0"/>
    <x v="1"/>
    <x v="3"/>
  </r>
  <r>
    <x v="4"/>
    <x v="2"/>
    <x v="1"/>
    <x v="25"/>
    <x v="26"/>
    <x v="1"/>
    <x v="1"/>
    <x v="0"/>
  </r>
  <r>
    <x v="1"/>
    <x v="3"/>
    <x v="0"/>
    <x v="26"/>
    <x v="27"/>
    <x v="3"/>
    <x v="2"/>
    <x v="12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4">
  <r>
    <x v="0"/>
    <n v="87"/>
    <n v="77"/>
    <n v="82"/>
  </r>
  <r>
    <x v="1"/>
    <n v="97"/>
    <n v="90"/>
    <n v="57"/>
  </r>
  <r>
    <x v="2"/>
    <n v="66"/>
    <n v="55"/>
    <n v="68"/>
  </r>
  <r>
    <x v="3"/>
    <n v="99"/>
    <n v="72"/>
    <n v="79"/>
  </r>
  <r>
    <x v="4"/>
    <n v="96"/>
    <n v="58"/>
    <n v="82"/>
  </r>
  <r>
    <x v="4"/>
    <n v="56"/>
    <n v="68"/>
    <n v="99"/>
  </r>
  <r>
    <x v="4"/>
    <n v="68"/>
    <n v="96"/>
    <n v="95"/>
  </r>
  <r>
    <x v="4"/>
    <n v="80"/>
    <n v="85"/>
    <n v="80"/>
  </r>
  <r>
    <x v="4"/>
    <n v="66"/>
    <n v="96"/>
    <n v="75"/>
  </r>
  <r>
    <x v="4"/>
    <n v="63"/>
    <n v="90"/>
    <n v="64"/>
  </r>
  <r>
    <x v="4"/>
    <n v="94"/>
    <n v="95"/>
    <n v="71"/>
  </r>
  <r>
    <x v="4"/>
    <n v="55"/>
    <n v="68"/>
    <n v="58"/>
  </r>
  <r>
    <x v="4"/>
    <n v="56"/>
    <n v="69"/>
    <n v="77"/>
  </r>
  <r>
    <x v="4"/>
    <n v="58"/>
    <n v="74"/>
    <n v="58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8">
  <r>
    <x v="0"/>
    <x v="0"/>
    <x v="0"/>
    <x v="0"/>
    <x v="0"/>
    <x v="0"/>
    <x v="0"/>
  </r>
  <r>
    <x v="1"/>
    <x v="1"/>
    <x v="0"/>
    <x v="1"/>
    <x v="1"/>
    <x v="0"/>
    <x v="1"/>
  </r>
  <r>
    <x v="2"/>
    <x v="1"/>
    <x v="0"/>
    <x v="2"/>
    <x v="2"/>
    <x v="1"/>
    <x v="2"/>
  </r>
  <r>
    <x v="2"/>
    <x v="0"/>
    <x v="1"/>
    <x v="3"/>
    <x v="3"/>
    <x v="1"/>
    <x v="3"/>
  </r>
  <r>
    <x v="3"/>
    <x v="2"/>
    <x v="1"/>
    <x v="4"/>
    <x v="4"/>
    <x v="2"/>
    <x v="4"/>
  </r>
  <r>
    <x v="4"/>
    <x v="0"/>
    <x v="1"/>
    <x v="5"/>
    <x v="5"/>
    <x v="2"/>
    <x v="5"/>
  </r>
  <r>
    <x v="4"/>
    <x v="1"/>
    <x v="1"/>
    <x v="6"/>
    <x v="6"/>
    <x v="3"/>
    <x v="6"/>
  </r>
  <r>
    <x v="3"/>
    <x v="3"/>
    <x v="0"/>
    <x v="7"/>
    <x v="7"/>
    <x v="1"/>
    <x v="1"/>
  </r>
  <r>
    <x v="0"/>
    <x v="3"/>
    <x v="1"/>
    <x v="8"/>
    <x v="8"/>
    <x v="3"/>
    <x v="3"/>
  </r>
  <r>
    <x v="1"/>
    <x v="0"/>
    <x v="0"/>
    <x v="9"/>
    <x v="9"/>
    <x v="3"/>
    <x v="7"/>
  </r>
  <r>
    <x v="2"/>
    <x v="0"/>
    <x v="1"/>
    <x v="10"/>
    <x v="10"/>
    <x v="2"/>
    <x v="1"/>
  </r>
  <r>
    <x v="3"/>
    <x v="1"/>
    <x v="1"/>
    <x v="11"/>
    <x v="11"/>
    <x v="2"/>
    <x v="8"/>
  </r>
  <r>
    <x v="3"/>
    <x v="3"/>
    <x v="1"/>
    <x v="12"/>
    <x v="12"/>
    <x v="2"/>
    <x v="8"/>
  </r>
  <r>
    <x v="2"/>
    <x v="1"/>
    <x v="0"/>
    <x v="13"/>
    <x v="13"/>
    <x v="3"/>
    <x v="0"/>
  </r>
  <r>
    <x v="0"/>
    <x v="3"/>
    <x v="1"/>
    <x v="14"/>
    <x v="14"/>
    <x v="1"/>
    <x v="9"/>
  </r>
  <r>
    <x v="1"/>
    <x v="0"/>
    <x v="1"/>
    <x v="15"/>
    <x v="15"/>
    <x v="2"/>
    <x v="10"/>
  </r>
  <r>
    <x v="2"/>
    <x v="3"/>
    <x v="0"/>
    <x v="16"/>
    <x v="16"/>
    <x v="2"/>
    <x v="1"/>
  </r>
  <r>
    <x v="0"/>
    <x v="2"/>
    <x v="1"/>
    <x v="17"/>
    <x v="17"/>
    <x v="3"/>
    <x v="3"/>
  </r>
  <r>
    <x v="2"/>
    <x v="1"/>
    <x v="0"/>
    <x v="18"/>
    <x v="18"/>
    <x v="2"/>
    <x v="1"/>
  </r>
  <r>
    <x v="1"/>
    <x v="1"/>
    <x v="1"/>
    <x v="19"/>
    <x v="19"/>
    <x v="2"/>
    <x v="3"/>
  </r>
  <r>
    <x v="4"/>
    <x v="0"/>
    <x v="1"/>
    <x v="20"/>
    <x v="20"/>
    <x v="2"/>
    <x v="3"/>
  </r>
  <r>
    <x v="0"/>
    <x v="0"/>
    <x v="0"/>
    <x v="11"/>
    <x v="21"/>
    <x v="2"/>
    <x v="11"/>
  </r>
  <r>
    <x v="4"/>
    <x v="2"/>
    <x v="0"/>
    <x v="21"/>
    <x v="22"/>
    <x v="0"/>
    <x v="12"/>
  </r>
  <r>
    <x v="3"/>
    <x v="2"/>
    <x v="1"/>
    <x v="22"/>
    <x v="23"/>
    <x v="3"/>
    <x v="13"/>
  </r>
  <r>
    <x v="0"/>
    <x v="2"/>
    <x v="0"/>
    <x v="23"/>
    <x v="24"/>
    <x v="1"/>
    <x v="14"/>
  </r>
  <r>
    <x v="1"/>
    <x v="3"/>
    <x v="1"/>
    <x v="24"/>
    <x v="25"/>
    <x v="0"/>
    <x v="3"/>
  </r>
  <r>
    <x v="4"/>
    <x v="2"/>
    <x v="1"/>
    <x v="25"/>
    <x v="26"/>
    <x v="1"/>
    <x v="0"/>
  </r>
  <r>
    <x v="1"/>
    <x v="3"/>
    <x v="0"/>
    <x v="26"/>
    <x v="27"/>
    <x v="3"/>
    <x v="12"/>
  </r>
</pivotCacheRecords>
</file>

<file path=xl/pivotCache/pivotCacheRecords4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0"/>
</file>

<file path=xl/pivotCache/pivotCacheRecords5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">
  <r>
    <x v="0"/>
    <x v="0"/>
    <x v="0"/>
    <x v="0"/>
    <x v="0"/>
    <x v="0"/>
  </r>
  <r>
    <x v="1"/>
    <x v="1"/>
    <x v="1"/>
    <x v="1"/>
    <x v="1"/>
    <x v="0"/>
  </r>
  <r>
    <x v="2"/>
    <x v="1"/>
    <x v="2"/>
    <x v="2"/>
    <x v="2"/>
    <x v="1"/>
  </r>
  <r>
    <x v="3"/>
    <x v="0"/>
    <x v="3"/>
    <x v="0"/>
    <x v="3"/>
    <x v="2"/>
  </r>
  <r>
    <x v="4"/>
    <x v="0"/>
    <x v="4"/>
    <x v="3"/>
    <x v="4"/>
    <x v="3"/>
  </r>
  <r>
    <x v="5"/>
    <x v="2"/>
    <x v="5"/>
    <x v="4"/>
    <x v="5"/>
    <x v="1"/>
  </r>
  <r>
    <x v="6"/>
    <x v="1"/>
    <x v="6"/>
    <x v="5"/>
    <x v="6"/>
    <x v="0"/>
  </r>
  <r>
    <x v="7"/>
    <x v="0"/>
    <x v="7"/>
    <x v="6"/>
    <x v="7"/>
    <x v="1"/>
  </r>
  <r>
    <x v="8"/>
    <x v="0"/>
    <x v="8"/>
    <x v="3"/>
    <x v="8"/>
    <x v="2"/>
  </r>
  <r>
    <x v="9"/>
    <x v="2"/>
    <x v="9"/>
    <x v="7"/>
    <x v="9"/>
    <x v="4"/>
  </r>
  <r>
    <x v="10"/>
    <x v="1"/>
    <x v="9"/>
    <x v="3"/>
    <x v="10"/>
    <x v="4"/>
  </r>
  <r>
    <x v="11"/>
    <x v="1"/>
    <x v="10"/>
    <x v="8"/>
    <x v="11"/>
    <x v="1"/>
  </r>
  <r>
    <x v="12"/>
    <x v="0"/>
    <x v="11"/>
    <x v="9"/>
    <x v="12"/>
    <x v="2"/>
  </r>
  <r>
    <x v="13"/>
    <x v="1"/>
    <x v="12"/>
    <x v="10"/>
    <x v="13"/>
    <x v="1"/>
  </r>
  <r>
    <x v="14"/>
    <x v="2"/>
    <x v="5"/>
    <x v="11"/>
    <x v="14"/>
    <x v="0"/>
  </r>
  <r>
    <x v="15"/>
    <x v="2"/>
    <x v="13"/>
    <x v="12"/>
    <x v="15"/>
    <x v="5"/>
  </r>
  <r>
    <x v="16"/>
    <x v="2"/>
    <x v="13"/>
    <x v="13"/>
    <x v="16"/>
    <x v="5"/>
  </r>
  <r>
    <x v="17"/>
    <x v="1"/>
    <x v="0"/>
    <x v="14"/>
    <x v="17"/>
    <x v="1"/>
  </r>
  <r>
    <x v="18"/>
    <x v="2"/>
    <x v="14"/>
    <x v="15"/>
    <x v="18"/>
    <x v="4"/>
  </r>
  <r>
    <x v="19"/>
    <x v="2"/>
    <x v="15"/>
    <x v="16"/>
    <x v="10"/>
    <x v="3"/>
  </r>
  <r>
    <x v="20"/>
    <x v="2"/>
    <x v="0"/>
    <x v="17"/>
    <x v="19"/>
    <x v="2"/>
  </r>
  <r>
    <x v="21"/>
    <x v="0"/>
    <x v="16"/>
    <x v="18"/>
    <x v="18"/>
    <x v="2"/>
  </r>
  <r>
    <x v="22"/>
    <x v="2"/>
    <x v="17"/>
    <x v="19"/>
    <x v="15"/>
    <x v="2"/>
  </r>
  <r>
    <x v="23"/>
    <x v="0"/>
    <x v="10"/>
    <x v="14"/>
    <x v="20"/>
    <x v="5"/>
  </r>
  <r>
    <x v="24"/>
    <x v="0"/>
    <x v="18"/>
    <x v="20"/>
    <x v="18"/>
    <x v="0"/>
  </r>
  <r>
    <x v="25"/>
    <x v="2"/>
    <x v="17"/>
    <x v="8"/>
    <x v="21"/>
    <x v="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10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1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1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5.xml"/></Relationships>
</file>

<file path=xl/pivotTables/_rels/pivotTable1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6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44CC570-9820-4A4B-B344-ADB6D535935D}" name="피벗 테이블3" cacheId="2" applyNumberFormats="0" applyBorderFormats="0" applyFontFormats="0" applyPatternFormats="0" applyAlignmentFormats="0" applyWidthHeightFormats="1" dataCaption="값" updatedVersion="7" minRefreshableVersion="3" useAutoFormatting="1" itemPrintTitles="1" createdVersion="7" indent="0" outline="1" outlineData="1" multipleFieldFilters="0" fieldListSortAscending="1">
  <location ref="B3:D20" firstHeaderRow="1" firstDataRow="1" firstDataCol="0"/>
  <pivotFields count="7">
    <pivotField showAll="0"/>
    <pivotField showAll="0"/>
    <pivotField showAll="0"/>
    <pivotField showAll="0">
      <items count="28">
        <item x="24"/>
        <item x="14"/>
        <item x="11"/>
        <item x="16"/>
        <item x="3"/>
        <item x="8"/>
        <item x="20"/>
        <item x="13"/>
        <item x="6"/>
        <item x="5"/>
        <item x="22"/>
        <item x="21"/>
        <item x="10"/>
        <item x="7"/>
        <item x="17"/>
        <item x="2"/>
        <item x="23"/>
        <item x="18"/>
        <item x="9"/>
        <item x="12"/>
        <item x="26"/>
        <item x="25"/>
        <item x="0"/>
        <item x="1"/>
        <item x="19"/>
        <item x="4"/>
        <item x="15"/>
        <item t="default"/>
      </items>
    </pivotField>
    <pivotField showAll="0"/>
    <pivotField showAll="0"/>
    <pivotField showAll="0"/>
  </pivot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0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82E31F8-07F3-4C8D-8C76-F26F9514A687}" name="피벗 테이블1" cacheId="0" applyNumberFormats="0" applyBorderFormats="0" applyFontFormats="0" applyPatternFormats="0" applyAlignmentFormats="0" applyWidthHeightFormats="1" dataCaption="값" updatedVersion="7" minRefreshableVersion="3" useAutoFormatting="1" itemPrintTitles="1" createdVersion="8" indent="0" outline="1" outlineData="1" multipleFieldFilters="0" rowHeaderCaption="재배시기" colHeaderCaption="계약종류" fieldListSortAscending="1">
  <location ref="B3:E9" firstHeaderRow="1" firstDataRow="2" firstDataCol="1" rowPageCount="1" colPageCount="1"/>
  <pivotFields count="8">
    <pivotField showAll="0"/>
    <pivotField axis="axisPage" showAll="0">
      <items count="5">
        <item x="2"/>
        <item x="0"/>
        <item x="3"/>
        <item x="1"/>
        <item t="default"/>
      </items>
    </pivotField>
    <pivotField axis="axisCol" showAll="0">
      <items count="3">
        <item x="0"/>
        <item x="1"/>
        <item t="default"/>
      </items>
    </pivotField>
    <pivotField showAll="0"/>
    <pivotField dataField="1" showAll="0"/>
    <pivotField axis="axisRow" showAll="0">
      <items count="5">
        <item x="0"/>
        <item x="2"/>
        <item x="1"/>
        <item x="3"/>
        <item t="default"/>
      </items>
    </pivotField>
    <pivotField showAll="0"/>
    <pivotField showAll="0"/>
  </pivotFields>
  <rowFields count="1">
    <field x="5"/>
  </rowFields>
  <rowItems count="5">
    <i>
      <x/>
    </i>
    <i>
      <x v="1"/>
    </i>
    <i>
      <x v="2"/>
    </i>
    <i>
      <x v="3"/>
    </i>
    <i t="grand">
      <x/>
    </i>
  </rowItems>
  <colFields count="1">
    <field x="2"/>
  </colFields>
  <colItems count="3">
    <i>
      <x/>
    </i>
    <i>
      <x v="1"/>
    </i>
    <i t="grand">
      <x/>
    </i>
  </colItems>
  <pageFields count="1">
    <pageField fld="1" hier="-1"/>
  </pageFields>
  <dataFields count="1">
    <dataField name="평균 : 재배면적" fld="4" subtotal="average" baseField="5" baseItem="2" numFmtId="1"/>
  </dataFields>
  <formats count="2">
    <format dxfId="1">
      <pivotArea outline="0" fieldPosition="0">
        <references count="1">
          <reference field="4294967294" count="1">
            <x v="0"/>
          </reference>
        </references>
      </pivotArea>
    </format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BAFB191-2727-43D9-B78A-D42A68170CD8}" name="피벗 테이블6" cacheId="1" applyNumberFormats="0" applyBorderFormats="0" applyFontFormats="0" applyPatternFormats="0" applyAlignmentFormats="0" applyWidthHeightFormats="1" dataCaption="값" updatedVersion="7" minRefreshableVersion="3" useAutoFormatting="1" itemPrintTitles="1" createdVersion="4" indent="0" compact="0" outline="1" outlineData="1" compactData="0" multipleFieldFilters="0">
  <location ref="A2:D8" firstHeaderRow="0" firstDataRow="1" firstDataCol="1"/>
  <pivotFields count="4">
    <pivotField axis="axisRow" compact="0" showAll="0">
      <items count="6">
        <item x="2"/>
        <item x="0"/>
        <item x="1"/>
        <item x="3"/>
        <item x="4"/>
        <item t="default"/>
      </items>
    </pivotField>
    <pivotField dataField="1" compact="0" showAll="0"/>
    <pivotField dataField="1" compact="0" showAll="0"/>
    <pivotField dataField="1" compact="0" showAll="0"/>
  </pivotFields>
  <rowFields count="1">
    <field x="0"/>
  </rowFields>
  <rowItems count="6">
    <i>
      <x/>
    </i>
    <i>
      <x v="1"/>
    </i>
    <i>
      <x v="2"/>
    </i>
    <i>
      <x v="3"/>
    </i>
    <i>
      <x v="4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합계 : 1월" fld="1" baseField="0" baseItem="0"/>
    <dataField name="합계 : 2월" fld="2" baseField="0" baseItem="0"/>
    <dataField name="합계 : 3월" fld="3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7DA9F76-22A9-4387-963F-CAD8882B650B}" name="피벗 테이블1" cacheId="4" applyNumberFormats="0" applyBorderFormats="0" applyFontFormats="0" applyPatternFormats="0" applyAlignmentFormats="0" applyWidthHeightFormats="1" dataCaption="값" updatedVersion="6" minRefreshableVersion="3" useAutoFormatting="1" itemPrintTitles="1" createdVersion="6" indent="0" outline="1" outlineData="1" multipleFieldFilters="0" fieldListSortAscending="1">
  <location ref="A4:B4" firstHeaderRow="0" firstDataRow="1" firstDataCol="1" rowPageCount="1" colPageCount="1"/>
  <pivotFields count="5">
    <pivotField showAll="0"/>
    <pivotField axis="axisPage" showAll="0">
      <items count="1">
        <item t="default"/>
      </items>
    </pivotField>
    <pivotField dataField="1" showAll="0"/>
    <pivotField axis="axisRow" showAll="0">
      <items count="1">
        <item t="default"/>
      </items>
    </pivotField>
    <pivotField dataField="1" showAll="0"/>
  </pivotFields>
  <rowFields count="1">
    <field x="3"/>
  </rowFields>
  <colFields count="1">
    <field x="-2"/>
  </colFields>
  <pageFields count="1">
    <pageField fld="1" hier="-1"/>
  </pageFields>
  <dataFields count="2">
    <dataField name="합계 : 수입규모(t)" fld="2" baseField="0" baseItem="0"/>
    <dataField name="합계 : 통관수수료" fld="4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D96B7F2-4600-437B-B97C-8F8485274407}" name="피벗 테이블2" cacheId="49" applyNumberFormats="0" applyBorderFormats="0" applyFontFormats="0" applyPatternFormats="0" applyAlignmentFormats="0" applyWidthHeightFormats="1" dataCaption="값" updatedVersion="6" minRefreshableVersion="3" useAutoFormatting="1" itemPrintTitles="1" mergeItem="1" createdVersion="6" indent="0" outline="1" outlineData="1" multipleFieldFilters="0">
  <location ref="A3:F7" firstHeaderRow="1" firstDataRow="2" firstDataCol="1" rowPageCount="1" colPageCount="1"/>
  <pivotFields count="4">
    <pivotField axis="axisPage" allDrilled="1" subtotalTop="0" showAll="0" dataSourceSort="1" defaultSubtotal="0" defaultAttributeDrillState="1"/>
    <pivotField axis="axisRow" allDrilled="1" subtotalTop="0" showAll="0" dataSourceSort="1" defaultSubtotal="0" defaultAttributeDrillState="1">
      <items count="2">
        <item x="0"/>
        <item x="1"/>
      </items>
    </pivotField>
    <pivotField axis="axisCol" allDrilled="1" subtotalTop="0" showAll="0" dataSourceSort="1" defaultSubtotal="0" defaultAttributeDrillState="1">
      <items count="4">
        <item x="0"/>
        <item x="1"/>
        <item x="2"/>
        <item x="3"/>
      </items>
    </pivotField>
    <pivotField dataField="1" subtotalTop="0" showAll="0" defaultSubtotal="0"/>
  </pivotFields>
  <rowFields count="1">
    <field x="1"/>
  </rowFields>
  <rowItems count="3">
    <i>
      <x/>
    </i>
    <i>
      <x v="1"/>
    </i>
    <i t="grand">
      <x/>
    </i>
  </rowItems>
  <colFields count="1">
    <field x="2"/>
  </colFields>
  <colItems count="5">
    <i>
      <x/>
    </i>
    <i>
      <x v="1"/>
    </i>
    <i>
      <x v="2"/>
    </i>
    <i>
      <x v="3"/>
    </i>
    <i t="grand">
      <x/>
    </i>
  </colItems>
  <pageFields count="1">
    <pageField fld="0" hier="2" name="[자격수당].[직책].[All]" cap="All"/>
  </pageFields>
  <dataFields count="1">
    <dataField name="합계: 평가점수" fld="3" baseField="1" baseItem="0" numFmtId="177"/>
  </dataFields>
  <pivotHierarchies count="11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Data="1"/>
  </pivotHierarchies>
  <pivotTableStyleInfo name="PivotStyleMedium19" showRowHeaders="1" showColHeaders="1" showRowStripes="0" showColStripes="0" showLastColumn="1"/>
  <rowHierarchiesUsage count="1">
    <rowHierarchyUsage hierarchyUsage="6"/>
  </rowHierarchiesUsage>
  <colHierarchiesUsage count="1">
    <colHierarchyUsage hierarchyUsage="0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 sourceDataName="자격수당">
        <x15:activeTabTopLevelEntity name="[자격수당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1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300A28D-8950-45D9-ABAA-B6E51F4CA01A}" name="피벗 테이블3" cacheId="55" applyNumberFormats="0" applyBorderFormats="0" applyFontFormats="0" applyPatternFormats="0" applyAlignmentFormats="0" applyWidthHeightFormats="1" dataCaption="값" updatedVersion="6" minRefreshableVersion="3" useAutoFormatting="1" itemPrintTitles="1" createdVersion="6" indent="0" outline="1" outlineData="1" multipleFieldFilters="0" fieldListSortAscending="1">
  <location ref="A4:D9" firstHeaderRow="1" firstDataRow="2" firstDataCol="1" rowPageCount="1" colPageCount="1"/>
  <pivotFields count="7">
    <pivotField axis="axisRow" showAll="0">
      <items count="27">
        <item x="4"/>
        <item x="23"/>
        <item x="0"/>
        <item x="2"/>
        <item x="3"/>
        <item x="20"/>
        <item x="7"/>
        <item x="13"/>
        <item x="21"/>
        <item x="17"/>
        <item x="1"/>
        <item x="16"/>
        <item x="5"/>
        <item x="11"/>
        <item x="25"/>
        <item x="18"/>
        <item x="6"/>
        <item x="15"/>
        <item x="24"/>
        <item x="22"/>
        <item x="10"/>
        <item x="14"/>
        <item x="9"/>
        <item x="8"/>
        <item x="19"/>
        <item x="12"/>
        <item t="default"/>
      </items>
    </pivotField>
    <pivotField axis="axisCol" showAll="0">
      <items count="4">
        <item x="0"/>
        <item x="2"/>
        <item x="1"/>
        <item t="default"/>
      </items>
    </pivotField>
    <pivotField showAll="0"/>
    <pivotField showAll="0"/>
    <pivotField showAll="0"/>
    <pivotField axis="axisPage" showAll="0">
      <items count="7">
        <item x="5"/>
        <item x="1"/>
        <item x="0"/>
        <item x="2"/>
        <item x="4"/>
        <item x="3"/>
        <item t="default"/>
      </items>
    </pivotField>
    <pivotField dataField="1" dragToRow="0" dragToCol="0" dragToPage="0" showAll="0" defaultSubtotal="0"/>
  </pivotFields>
  <rowFields count="1">
    <field x="0"/>
  </rowFields>
  <rowItems count="4">
    <i>
      <x v="1"/>
    </i>
    <i>
      <x v="11"/>
    </i>
    <i>
      <x v="17"/>
    </i>
    <i t="grand">
      <x/>
    </i>
  </rowItems>
  <colFields count="1">
    <field x="1"/>
  </colFields>
  <colItems count="3">
    <i>
      <x/>
    </i>
    <i>
      <x v="1"/>
    </i>
    <i t="grand">
      <x/>
    </i>
  </colItems>
  <pageFields count="1">
    <pageField fld="5" item="0" hier="-1"/>
  </pageFields>
  <dataFields count="1">
    <dataField name="합계 : 총점" fld="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C240787-33F0-458D-8953-81055578CE71}" name="피벗 테이블2" cacheId="2" applyNumberFormats="0" applyBorderFormats="0" applyFontFormats="0" applyPatternFormats="0" applyAlignmentFormats="0" applyWidthHeightFormats="1" dataCaption="값" updatedVersion="7" minRefreshableVersion="3" useAutoFormatting="1" itemPrintTitles="1" createdVersion="7" indent="0" outline="1" outlineData="1" multipleFieldFilters="0" fieldListSortAscending="1">
  <location ref="B3:E9" firstHeaderRow="1" firstDataRow="2" firstDataCol="1" rowPageCount="1" colPageCount="1"/>
  <pivotFields count="7">
    <pivotField showAll="0"/>
    <pivotField axis="axisPage" showAll="0">
      <items count="5">
        <item x="2"/>
        <item x="0"/>
        <item x="3"/>
        <item x="1"/>
        <item t="default"/>
      </items>
    </pivotField>
    <pivotField axis="axisCol" showAll="0">
      <items count="3">
        <item x="0"/>
        <item x="1"/>
        <item t="default"/>
      </items>
    </pivotField>
    <pivotField showAll="0">
      <items count="28">
        <item x="24"/>
        <item x="14"/>
        <item x="11"/>
        <item x="16"/>
        <item x="3"/>
        <item x="8"/>
        <item x="20"/>
        <item x="13"/>
        <item x="6"/>
        <item x="5"/>
        <item x="22"/>
        <item x="21"/>
        <item x="10"/>
        <item x="7"/>
        <item x="17"/>
        <item x="2"/>
        <item x="23"/>
        <item x="18"/>
        <item x="9"/>
        <item x="12"/>
        <item x="26"/>
        <item x="25"/>
        <item x="0"/>
        <item x="1"/>
        <item x="19"/>
        <item x="4"/>
        <item x="15"/>
        <item t="default"/>
      </items>
    </pivotField>
    <pivotField dataField="1" showAll="0">
      <items count="29">
        <item x="4"/>
        <item x="23"/>
        <item x="3"/>
        <item x="5"/>
        <item x="2"/>
        <item x="27"/>
        <item x="26"/>
        <item x="11"/>
        <item x="1"/>
        <item x="14"/>
        <item x="16"/>
        <item x="6"/>
        <item x="19"/>
        <item x="25"/>
        <item x="18"/>
        <item x="21"/>
        <item x="15"/>
        <item x="20"/>
        <item x="7"/>
        <item x="17"/>
        <item x="0"/>
        <item x="22"/>
        <item x="24"/>
        <item x="12"/>
        <item x="10"/>
        <item x="13"/>
        <item x="8"/>
        <item x="9"/>
        <item t="default"/>
      </items>
    </pivotField>
    <pivotField axis="axisRow" showAll="0">
      <items count="5">
        <item x="1"/>
        <item x="0"/>
        <item x="2"/>
        <item x="3"/>
        <item t="default"/>
      </items>
    </pivotField>
    <pivotField showAll="0"/>
  </pivotFields>
  <rowFields count="1">
    <field x="5"/>
  </rowFields>
  <rowItems count="5">
    <i>
      <x/>
    </i>
    <i>
      <x v="1"/>
    </i>
    <i>
      <x v="2"/>
    </i>
    <i>
      <x v="3"/>
    </i>
    <i t="grand">
      <x/>
    </i>
  </rowItems>
  <colFields count="1">
    <field x="2"/>
  </colFields>
  <colItems count="3">
    <i>
      <x/>
    </i>
    <i>
      <x v="1"/>
    </i>
    <i t="grand">
      <x/>
    </i>
  </colItems>
  <pageFields count="1">
    <pageField fld="1" hier="-1"/>
  </pageFields>
  <dataFields count="1">
    <dataField name="합계 : 재배면적" fld="4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7D0573F-A1E3-4705-9ECA-B2DABE354823}" name="피벗 테이블6" cacheId="2" applyNumberFormats="0" applyBorderFormats="0" applyFontFormats="0" applyPatternFormats="0" applyAlignmentFormats="0" applyWidthHeightFormats="1" dataCaption="값" updatedVersion="7" minRefreshableVersion="3" useAutoFormatting="1" itemPrintTitles="1" createdVersion="7" indent="0" compact="0" outline="1" outlineData="1" compactData="0" multipleFieldFilters="0" fieldListSortAscending="1">
  <location ref="B3:E9" firstHeaderRow="1" firstDataRow="2" firstDataCol="1" rowPageCount="1" colPageCount="1"/>
  <pivotFields count="7">
    <pivotField compact="0" showAll="0"/>
    <pivotField axis="axisPage" compact="0" showAll="0">
      <items count="5">
        <item x="2"/>
        <item x="0"/>
        <item x="3"/>
        <item x="1"/>
        <item t="default"/>
      </items>
    </pivotField>
    <pivotField axis="axisCol" compact="0" showAll="0">
      <items count="3">
        <item x="0"/>
        <item x="1"/>
        <item t="default"/>
      </items>
    </pivotField>
    <pivotField compact="0" showAll="0">
      <items count="28">
        <item x="24"/>
        <item x="14"/>
        <item x="11"/>
        <item x="16"/>
        <item x="3"/>
        <item x="8"/>
        <item x="20"/>
        <item x="13"/>
        <item x="6"/>
        <item x="5"/>
        <item x="22"/>
        <item x="21"/>
        <item x="10"/>
        <item x="7"/>
        <item x="17"/>
        <item x="2"/>
        <item x="23"/>
        <item x="18"/>
        <item x="9"/>
        <item x="12"/>
        <item x="26"/>
        <item x="25"/>
        <item x="0"/>
        <item x="1"/>
        <item x="19"/>
        <item x="4"/>
        <item x="15"/>
        <item t="default"/>
      </items>
    </pivotField>
    <pivotField dataField="1" compact="0" showAll="0">
      <items count="29">
        <item x="4"/>
        <item x="23"/>
        <item x="3"/>
        <item x="5"/>
        <item x="2"/>
        <item x="27"/>
        <item x="26"/>
        <item x="11"/>
        <item x="1"/>
        <item x="14"/>
        <item x="16"/>
        <item x="6"/>
        <item x="19"/>
        <item x="25"/>
        <item x="18"/>
        <item x="21"/>
        <item x="15"/>
        <item x="20"/>
        <item x="7"/>
        <item x="17"/>
        <item x="0"/>
        <item x="22"/>
        <item x="24"/>
        <item x="12"/>
        <item x="10"/>
        <item x="13"/>
        <item x="8"/>
        <item x="9"/>
        <item t="default"/>
      </items>
    </pivotField>
    <pivotField axis="axisRow" compact="0" showAll="0">
      <items count="5">
        <item x="1"/>
        <item x="0"/>
        <item x="2"/>
        <item x="3"/>
        <item t="default"/>
      </items>
    </pivotField>
    <pivotField compact="0" showAll="0"/>
  </pivotFields>
  <rowFields count="1">
    <field x="5"/>
  </rowFields>
  <rowItems count="5">
    <i>
      <x/>
    </i>
    <i>
      <x v="1"/>
    </i>
    <i>
      <x v="2"/>
    </i>
    <i>
      <x v="3"/>
    </i>
    <i t="grand">
      <x/>
    </i>
  </rowItems>
  <colFields count="1">
    <field x="2"/>
  </colFields>
  <colItems count="3">
    <i>
      <x/>
    </i>
    <i>
      <x v="1"/>
    </i>
    <i t="grand">
      <x/>
    </i>
  </colItems>
  <pageFields count="1">
    <pageField fld="1" hier="-1"/>
  </pageFields>
  <dataFields count="1">
    <dataField name="합계 : 재배면적" fld="4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4C52CEB-DA28-41AE-8232-B4C376506295}" name="피벗 테이블9" cacheId="2" dataOnRows="1" applyNumberFormats="0" applyBorderFormats="0" applyFontFormats="0" applyPatternFormats="0" applyAlignmentFormats="0" applyWidthHeightFormats="1" dataCaption="값" updatedVersion="7" minRefreshableVersion="3" useAutoFormatting="1" itemPrintTitles="1" createdVersion="7" indent="0" compact="0" outline="1" outlineData="1" compactData="0" multipleFieldFilters="0" fieldListSortAscending="1">
  <location ref="B3:F18" firstHeaderRow="1" firstDataRow="2" firstDataCol="2" rowPageCount="1" colPageCount="1"/>
  <pivotFields count="7">
    <pivotField compact="0" showAll="0"/>
    <pivotField axis="axisPage" compact="0" showAll="0">
      <items count="5">
        <item x="2"/>
        <item x="0"/>
        <item x="3"/>
        <item x="1"/>
        <item t="default"/>
      </items>
    </pivotField>
    <pivotField axis="axisCol" compact="0" showAll="0">
      <items count="3">
        <item x="0"/>
        <item x="1"/>
        <item t="default"/>
      </items>
    </pivotField>
    <pivotField compact="0" showAll="0">
      <items count="28">
        <item x="24"/>
        <item x="14"/>
        <item x="11"/>
        <item x="16"/>
        <item x="3"/>
        <item x="8"/>
        <item x="20"/>
        <item x="13"/>
        <item x="6"/>
        <item x="5"/>
        <item x="22"/>
        <item x="21"/>
        <item x="10"/>
        <item x="7"/>
        <item x="17"/>
        <item x="2"/>
        <item x="23"/>
        <item x="18"/>
        <item x="9"/>
        <item x="12"/>
        <item x="26"/>
        <item x="25"/>
        <item x="0"/>
        <item x="1"/>
        <item x="19"/>
        <item x="4"/>
        <item x="15"/>
        <item t="default"/>
      </items>
    </pivotField>
    <pivotField dataField="1" compact="0" showAll="0">
      <items count="29">
        <item x="4"/>
        <item x="23"/>
        <item x="3"/>
        <item x="5"/>
        <item x="2"/>
        <item x="27"/>
        <item x="26"/>
        <item x="11"/>
        <item x="1"/>
        <item x="14"/>
        <item x="16"/>
        <item x="6"/>
        <item x="19"/>
        <item x="25"/>
        <item x="18"/>
        <item x="21"/>
        <item x="15"/>
        <item x="20"/>
        <item x="7"/>
        <item x="17"/>
        <item x="0"/>
        <item x="22"/>
        <item x="24"/>
        <item x="12"/>
        <item x="10"/>
        <item x="13"/>
        <item x="8"/>
        <item x="9"/>
        <item t="default"/>
      </items>
    </pivotField>
    <pivotField axis="axisRow" compact="0" showAll="0">
      <items count="5">
        <item x="1"/>
        <item x="0"/>
        <item x="2"/>
        <item x="3"/>
        <item t="default"/>
      </items>
    </pivotField>
    <pivotField dataField="1" compact="0" showAll="0"/>
  </pivotFields>
  <rowFields count="2">
    <field x="5"/>
    <field x="-2"/>
  </rowFields>
  <rowItems count="14">
    <i>
      <x/>
    </i>
    <i r="1">
      <x/>
    </i>
    <i r="1" i="1">
      <x v="1"/>
    </i>
    <i>
      <x v="1"/>
    </i>
    <i r="1">
      <x/>
    </i>
    <i r="1" i="1">
      <x v="1"/>
    </i>
    <i>
      <x v="2"/>
    </i>
    <i r="1">
      <x/>
    </i>
    <i r="1" i="1">
      <x v="1"/>
    </i>
    <i>
      <x v="3"/>
    </i>
    <i r="1">
      <x/>
    </i>
    <i r="1" i="1">
      <x v="1"/>
    </i>
    <i t="grand">
      <x/>
    </i>
    <i t="grand" i="1">
      <x/>
    </i>
  </rowItems>
  <colFields count="1">
    <field x="2"/>
  </colFields>
  <colItems count="3">
    <i>
      <x/>
    </i>
    <i>
      <x v="1"/>
    </i>
    <i t="grand">
      <x/>
    </i>
  </colItems>
  <pageFields count="1">
    <pageField fld="1" hier="-1"/>
  </pageFields>
  <dataFields count="2">
    <dataField name="합계 : 재배면적" fld="4" baseField="0" baseItem="0"/>
    <dataField name="합계 : 거래수수료" fld="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CBE7E31-E471-4893-999B-470B2BB60F1D}" name="피벗 테이블15" cacheId="2" dataOnRows="1" applyNumberFormats="0" applyBorderFormats="0" applyFontFormats="0" applyPatternFormats="0" applyAlignmentFormats="0" applyWidthHeightFormats="1" dataCaption="값" updatedVersion="7" minRefreshableVersion="3" useAutoFormatting="1" itemPrintTitles="1" createdVersion="7" indent="0" compact="0" outline="1" outlineData="1" compactData="0" multipleFieldFilters="0" fieldListSortAscending="1">
  <location ref="B3:E32" firstHeaderRow="1" firstDataRow="2" firstDataCol="1" rowPageCount="1" colPageCount="1"/>
  <pivotFields count="7">
    <pivotField compact="0" showAll="0"/>
    <pivotField axis="axisPage" compact="0" showAll="0">
      <items count="5">
        <item x="2"/>
        <item x="0"/>
        <item x="3"/>
        <item x="1"/>
        <item t="default"/>
      </items>
    </pivotField>
    <pivotField axis="axisCol" compact="0" showAll="0">
      <items count="3">
        <item x="0"/>
        <item x="1"/>
        <item t="default"/>
      </items>
    </pivotField>
    <pivotField axis="axisRow" compact="0" showAll="0">
      <items count="28">
        <item x="24"/>
        <item x="14"/>
        <item x="11"/>
        <item x="16"/>
        <item x="3"/>
        <item x="8"/>
        <item x="20"/>
        <item x="13"/>
        <item x="6"/>
        <item x="5"/>
        <item x="22"/>
        <item x="21"/>
        <item x="10"/>
        <item x="7"/>
        <item x="17"/>
        <item x="2"/>
        <item x="23"/>
        <item x="18"/>
        <item x="9"/>
        <item x="12"/>
        <item x="26"/>
        <item x="25"/>
        <item x="0"/>
        <item x="1"/>
        <item x="19"/>
        <item x="4"/>
        <item x="15"/>
        <item t="default"/>
      </items>
    </pivotField>
    <pivotField dataField="1" compact="0" showAll="0">
      <items count="29">
        <item x="4"/>
        <item x="23"/>
        <item x="3"/>
        <item x="5"/>
        <item x="2"/>
        <item x="27"/>
        <item x="26"/>
        <item x="11"/>
        <item x="1"/>
        <item x="14"/>
        <item x="16"/>
        <item x="6"/>
        <item x="19"/>
        <item x="25"/>
        <item x="18"/>
        <item x="21"/>
        <item x="15"/>
        <item x="20"/>
        <item x="7"/>
        <item x="17"/>
        <item x="0"/>
        <item x="22"/>
        <item x="24"/>
        <item x="12"/>
        <item x="10"/>
        <item x="13"/>
        <item x="8"/>
        <item x="9"/>
        <item t="default"/>
      </items>
    </pivotField>
    <pivotField compact="0" showAll="0">
      <items count="5">
        <item x="1"/>
        <item x="0"/>
        <item x="2"/>
        <item x="3"/>
        <item t="default"/>
      </items>
    </pivotField>
    <pivotField compact="0" showAll="0"/>
  </pivotFields>
  <rowFields count="1">
    <field x="3"/>
  </rowFields>
  <rowItems count="28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 t="grand">
      <x/>
    </i>
  </rowItems>
  <colFields count="1">
    <field x="2"/>
  </colFields>
  <colItems count="3">
    <i>
      <x/>
    </i>
    <i>
      <x v="1"/>
    </i>
    <i t="grand">
      <x/>
    </i>
  </colItems>
  <pageFields count="1">
    <pageField fld="1" hier="-1"/>
  </pageFields>
  <dataFields count="1">
    <dataField name="평균 : 재배면적" fld="4" subtotal="average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76B38AD-5B98-47CF-BDB3-7148D75CE6F1}" name="피벗 테이블12" cacheId="2" applyNumberFormats="0" applyBorderFormats="0" applyFontFormats="0" applyPatternFormats="0" applyAlignmentFormats="0" applyWidthHeightFormats="1" dataCaption="값" updatedVersion="7" minRefreshableVersion="3" useAutoFormatting="1" itemPrintTitles="1" createdVersion="7" indent="0" compact="0" outline="1" outlineData="1" compactData="0" multipleFieldFilters="0" fieldListSortAscending="1">
  <location ref="B3:E9" firstHeaderRow="1" firstDataRow="2" firstDataCol="1" rowPageCount="1" colPageCount="1"/>
  <pivotFields count="7">
    <pivotField compact="0" showAll="0"/>
    <pivotField axis="axisPage" compact="0" showAll="0">
      <items count="5">
        <item x="2"/>
        <item x="0"/>
        <item x="3"/>
        <item x="1"/>
        <item t="default"/>
      </items>
    </pivotField>
    <pivotField axis="axisCol" compact="0" showAll="0">
      <items count="3">
        <item x="0"/>
        <item x="1"/>
        <item t="default"/>
      </items>
    </pivotField>
    <pivotField compact="0" showAll="0">
      <items count="28">
        <item x="24"/>
        <item x="14"/>
        <item x="11"/>
        <item x="16"/>
        <item x="3"/>
        <item x="8"/>
        <item x="20"/>
        <item x="13"/>
        <item x="6"/>
        <item x="5"/>
        <item x="22"/>
        <item x="21"/>
        <item x="10"/>
        <item x="7"/>
        <item x="17"/>
        <item x="2"/>
        <item x="23"/>
        <item x="18"/>
        <item x="9"/>
        <item x="12"/>
        <item x="26"/>
        <item x="25"/>
        <item x="0"/>
        <item x="1"/>
        <item x="19"/>
        <item x="4"/>
        <item x="15"/>
        <item t="default"/>
      </items>
    </pivotField>
    <pivotField dataField="1" compact="0" showAll="0"/>
    <pivotField axis="axisRow" compact="0" showAll="0">
      <items count="5">
        <item x="1"/>
        <item x="0"/>
        <item x="2"/>
        <item x="3"/>
        <item t="default"/>
      </items>
    </pivotField>
    <pivotField compact="0" showAll="0"/>
  </pivotFields>
  <rowFields count="1">
    <field x="5"/>
  </rowFields>
  <rowItems count="5">
    <i>
      <x/>
    </i>
    <i>
      <x v="1"/>
    </i>
    <i>
      <x v="2"/>
    </i>
    <i>
      <x v="3"/>
    </i>
    <i t="grand">
      <x/>
    </i>
  </rowItems>
  <colFields count="1">
    <field x="2"/>
  </colFields>
  <colItems count="3">
    <i>
      <x/>
    </i>
    <i>
      <x v="1"/>
    </i>
    <i t="grand">
      <x/>
    </i>
  </colItems>
  <pageFields count="1">
    <pageField fld="1" hier="-1"/>
  </pageFields>
  <dataFields count="1">
    <dataField name="평균 : 재배면적" fld="4" subtotal="average" baseField="0" baseItem="0" numFmtId="1"/>
  </dataFields>
  <formats count="1">
    <format dxfId="6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7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BB019DE-04E7-4C44-B508-9461E19A429B}" name="피벗 테이블12" cacheId="2" applyNumberFormats="0" applyBorderFormats="0" applyFontFormats="0" applyPatternFormats="0" applyAlignmentFormats="0" applyWidthHeightFormats="1" dataCaption="값" updatedVersion="7" minRefreshableVersion="3" useAutoFormatting="1" itemPrintTitles="1" createdVersion="7" indent="0" compact="0" outline="1" outlineData="1" compactData="0" multipleFieldFilters="0" fieldListSortAscending="1">
  <location ref="B3:E9" firstHeaderRow="1" firstDataRow="2" firstDataCol="1" rowPageCount="1" colPageCount="1"/>
  <pivotFields count="7">
    <pivotField compact="0" showAll="0"/>
    <pivotField axis="axisPage" compact="0" showAll="0">
      <items count="5">
        <item x="2"/>
        <item x="0"/>
        <item x="3"/>
        <item x="1"/>
        <item t="default"/>
      </items>
    </pivotField>
    <pivotField axis="axisCol" compact="0" showAll="0">
      <items count="3">
        <item x="0"/>
        <item x="1"/>
        <item t="default"/>
      </items>
    </pivotField>
    <pivotField compact="0" showAll="0">
      <items count="28">
        <item x="24"/>
        <item x="14"/>
        <item x="11"/>
        <item x="16"/>
        <item x="3"/>
        <item x="8"/>
        <item x="20"/>
        <item x="13"/>
        <item x="6"/>
        <item x="5"/>
        <item x="22"/>
        <item x="21"/>
        <item x="10"/>
        <item x="7"/>
        <item x="17"/>
        <item x="2"/>
        <item x="23"/>
        <item x="18"/>
        <item x="9"/>
        <item x="12"/>
        <item x="26"/>
        <item x="25"/>
        <item x="0"/>
        <item x="1"/>
        <item x="19"/>
        <item x="4"/>
        <item x="15"/>
        <item t="default"/>
      </items>
    </pivotField>
    <pivotField dataField="1" compact="0" showAll="0"/>
    <pivotField axis="axisRow" compact="0" showAll="0">
      <items count="5">
        <item x="1"/>
        <item x="0"/>
        <item x="2"/>
        <item x="3"/>
        <item t="default"/>
      </items>
    </pivotField>
    <pivotField compact="0" showAll="0"/>
  </pivotFields>
  <rowFields count="1">
    <field x="5"/>
  </rowFields>
  <rowItems count="5">
    <i>
      <x/>
    </i>
    <i>
      <x v="1"/>
    </i>
    <i>
      <x v="2"/>
    </i>
    <i>
      <x v="3"/>
    </i>
    <i t="grand">
      <x/>
    </i>
  </rowItems>
  <colFields count="1">
    <field x="2"/>
  </colFields>
  <colItems count="3">
    <i>
      <x/>
    </i>
    <i>
      <x v="1"/>
    </i>
    <i t="grand">
      <x/>
    </i>
  </colItems>
  <pageFields count="1">
    <pageField fld="1" hier="-1"/>
  </pageFields>
  <dataFields count="1">
    <dataField name="평균 : 재배면적" fld="4" subtotal="average" baseField="0" baseItem="0"/>
  </dataFields>
  <formats count="1">
    <format dxfId="5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8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C43EA79-7339-4BE7-9B22-F43783C1B39C}" name="피벗 테이블12" cacheId="2" applyNumberFormats="0" applyBorderFormats="0" applyFontFormats="0" applyPatternFormats="0" applyAlignmentFormats="0" applyWidthHeightFormats="1" dataCaption="값" updatedVersion="7" minRefreshableVersion="3" useAutoFormatting="1" itemPrintTitles="1" createdVersion="7" indent="0" compact="0" outline="1" outlineData="1" compactData="0" multipleFieldFilters="0" fieldListSortAscending="1">
  <location ref="B3:E9" firstHeaderRow="1" firstDataRow="2" firstDataCol="1" rowPageCount="1" colPageCount="1"/>
  <pivotFields count="7">
    <pivotField compact="0" showAll="0"/>
    <pivotField axis="axisPage" compact="0" showAll="0">
      <items count="5">
        <item x="2"/>
        <item x="0"/>
        <item x="3"/>
        <item x="1"/>
        <item t="default"/>
      </items>
    </pivotField>
    <pivotField axis="axisCol" compact="0" showAll="0">
      <items count="3">
        <item x="0"/>
        <item x="1"/>
        <item t="default"/>
      </items>
    </pivotField>
    <pivotField compact="0" showAll="0">
      <items count="28">
        <item x="24"/>
        <item x="14"/>
        <item x="11"/>
        <item x="16"/>
        <item x="3"/>
        <item x="8"/>
        <item x="20"/>
        <item x="13"/>
        <item x="6"/>
        <item x="5"/>
        <item x="22"/>
        <item x="21"/>
        <item x="10"/>
        <item x="7"/>
        <item x="17"/>
        <item x="2"/>
        <item x="23"/>
        <item x="18"/>
        <item x="9"/>
        <item x="12"/>
        <item x="26"/>
        <item x="25"/>
        <item x="0"/>
        <item x="1"/>
        <item x="19"/>
        <item x="4"/>
        <item x="15"/>
        <item t="default"/>
      </items>
    </pivotField>
    <pivotField dataField="1" compact="0" showAll="0"/>
    <pivotField axis="axisRow" compact="0" showAll="0">
      <items count="5">
        <item x="1"/>
        <item x="0"/>
        <item x="2"/>
        <item x="3"/>
        <item t="default"/>
      </items>
    </pivotField>
    <pivotField compact="0" showAll="0"/>
  </pivotFields>
  <rowFields count="1">
    <field x="5"/>
  </rowFields>
  <rowItems count="5">
    <i>
      <x/>
    </i>
    <i>
      <x v="1"/>
    </i>
    <i>
      <x v="2"/>
    </i>
    <i>
      <x v="3"/>
    </i>
    <i t="grand">
      <x/>
    </i>
  </rowItems>
  <colFields count="1">
    <field x="2"/>
  </colFields>
  <colItems count="3">
    <i>
      <x/>
    </i>
    <i>
      <x v="1"/>
    </i>
    <i t="grand">
      <x/>
    </i>
  </colItems>
  <pageFields count="1">
    <pageField fld="1" hier="-1"/>
  </pageFields>
  <dataFields count="1">
    <dataField name="평균 : 재배면적" fld="4" subtotal="average" baseField="5" baseItem="1" numFmtId="176"/>
  </dataFields>
  <formats count="2">
    <format dxfId="4">
      <pivotArea outline="0" collapsedLevelsAreSubtotals="1" fieldPosition="0"/>
    </format>
    <format dxfId="3">
      <pivotArea outline="0" fieldPosition="0">
        <references count="1">
          <reference field="4294967294" count="1">
            <x v="0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9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85F9310-A6C4-40F0-85BA-998042092B70}" name="피벗 테이블1" cacheId="0" applyNumberFormats="0" applyBorderFormats="0" applyFontFormats="0" applyPatternFormats="0" applyAlignmentFormats="0" applyWidthHeightFormats="1" dataCaption="값" updatedVersion="8" minRefreshableVersion="3" useAutoFormatting="1" itemPrintTitles="1" createdVersion="8" indent="0" outline="1" outlineData="1" multipleFieldFilters="0" rowHeaderCaption="재배시기" colHeaderCaption="계약종류" fieldListSortAscending="1">
  <location ref="B3:E9" firstHeaderRow="1" firstDataRow="2" firstDataCol="1" rowPageCount="1" colPageCount="1"/>
  <pivotFields count="8">
    <pivotField showAll="0"/>
    <pivotField axis="axisPage" showAll="0">
      <items count="5">
        <item x="2"/>
        <item x="0"/>
        <item x="3"/>
        <item x="1"/>
        <item t="default"/>
      </items>
    </pivotField>
    <pivotField axis="axisCol" showAll="0">
      <items count="3">
        <item x="0"/>
        <item x="1"/>
        <item t="default"/>
      </items>
    </pivotField>
    <pivotField showAll="0"/>
    <pivotField dataField="1" showAll="0"/>
    <pivotField axis="axisRow" showAll="0">
      <items count="5">
        <item x="1"/>
        <item x="0"/>
        <item x="2"/>
        <item x="3"/>
        <item t="default"/>
      </items>
    </pivotField>
    <pivotField showAll="0"/>
    <pivotField showAll="0"/>
  </pivotFields>
  <rowFields count="1">
    <field x="5"/>
  </rowFields>
  <rowItems count="5">
    <i>
      <x/>
    </i>
    <i>
      <x v="1"/>
    </i>
    <i>
      <x v="2"/>
    </i>
    <i>
      <x v="3"/>
    </i>
    <i t="grand">
      <x/>
    </i>
  </rowItems>
  <colFields count="1">
    <field x="2"/>
  </colFields>
  <colItems count="3">
    <i>
      <x/>
    </i>
    <i>
      <x v="1"/>
    </i>
    <i t="grand">
      <x/>
    </i>
  </colItems>
  <pageFields count="1">
    <pageField fld="1" hier="-1"/>
  </pageFields>
  <dataFields count="1">
    <dataField name="평균 : 재배면적" fld="4" subtotal="average" baseField="5" baseItem="0" numFmtId="41"/>
  </dataFields>
  <formats count="1">
    <format dxfId="2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ivotTable" Target="../pivotTables/pivotTable8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pivotTable" Target="../pivotTables/pivotTable9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pivotTable" Target="../pivotTables/pivotTable10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1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pivotTable" Target="../pivotTables/pivotTable12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3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4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2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3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ivotTable" Target="../pivotTables/pivotTable4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ivotTable" Target="../pivotTables/pivotTable5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ivotTable" Target="../pivotTables/pivotTable6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pivotTable" Target="../pivotTables/pivotTable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BAE90C-9923-486F-B454-4D2F2769FCB4}">
  <sheetPr codeName="Sheet1"/>
  <dimension ref="A1"/>
  <sheetViews>
    <sheetView workbookViewId="0"/>
  </sheetViews>
  <sheetFormatPr defaultRowHeight="16.5" x14ac:dyDescent="0.3"/>
  <sheetData/>
  <phoneticPr fontId="1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54C906-4D97-4343-9E9F-D708A15F70F4}">
  <dimension ref="B1:E9"/>
  <sheetViews>
    <sheetView workbookViewId="0"/>
  </sheetViews>
  <sheetFormatPr defaultRowHeight="16.5" x14ac:dyDescent="0.3"/>
  <cols>
    <col min="1" max="1" width="1.75" customWidth="1"/>
    <col min="2" max="2" width="15.25" bestFit="1" customWidth="1"/>
    <col min="3" max="4" width="11.25" bestFit="1" customWidth="1"/>
    <col min="5" max="5" width="7.375" bestFit="1" customWidth="1"/>
  </cols>
  <sheetData>
    <row r="1" spans="2:5" x14ac:dyDescent="0.3">
      <c r="B1" s="10" t="s">
        <v>0</v>
      </c>
      <c r="C1" t="s">
        <v>1</v>
      </c>
    </row>
    <row r="3" spans="2:5" x14ac:dyDescent="0.3">
      <c r="B3" s="10" t="s">
        <v>15</v>
      </c>
      <c r="C3" s="10" t="s">
        <v>16</v>
      </c>
    </row>
    <row r="4" spans="2:5" x14ac:dyDescent="0.3">
      <c r="B4" s="10" t="s">
        <v>18</v>
      </c>
      <c r="C4" t="s">
        <v>4</v>
      </c>
      <c r="D4" t="s">
        <v>5</v>
      </c>
      <c r="E4" t="s">
        <v>6</v>
      </c>
    </row>
    <row r="5" spans="2:5" x14ac:dyDescent="0.3">
      <c r="B5" t="s">
        <v>8</v>
      </c>
      <c r="C5" s="16">
        <v>3225.3333333333335</v>
      </c>
      <c r="D5" s="16">
        <v>2180.3333333333335</v>
      </c>
      <c r="E5" s="16">
        <v>2702.8333333333335</v>
      </c>
    </row>
    <row r="6" spans="2:5" x14ac:dyDescent="0.3">
      <c r="B6" t="s">
        <v>9</v>
      </c>
      <c r="C6" s="16">
        <v>3361</v>
      </c>
      <c r="D6" s="16">
        <v>3000</v>
      </c>
      <c r="E6" s="16">
        <v>3270.75</v>
      </c>
    </row>
    <row r="7" spans="2:5" x14ac:dyDescent="0.3">
      <c r="B7" t="s">
        <v>10</v>
      </c>
      <c r="C7" s="16">
        <v>2884.3333333333335</v>
      </c>
      <c r="D7" s="16">
        <v>3020.75</v>
      </c>
      <c r="E7" s="16">
        <v>2983.5454545454545</v>
      </c>
    </row>
    <row r="8" spans="2:5" x14ac:dyDescent="0.3">
      <c r="B8" t="s">
        <v>11</v>
      </c>
      <c r="C8" s="16">
        <v>3578.3333333333335</v>
      </c>
      <c r="D8" s="16">
        <v>3176.5</v>
      </c>
      <c r="E8" s="16">
        <v>3348.7142857142858</v>
      </c>
    </row>
    <row r="9" spans="2:5" x14ac:dyDescent="0.3">
      <c r="B9" t="s">
        <v>6</v>
      </c>
      <c r="C9" s="16">
        <v>3262.25</v>
      </c>
      <c r="D9" s="16">
        <v>2900.8125</v>
      </c>
      <c r="E9" s="16">
        <v>3055.7142857142858</v>
      </c>
    </row>
  </sheetData>
  <phoneticPr fontId="1" type="noConversion"/>
  <pageMargins left="0.7" right="0.7" top="0.75" bottom="0.75" header="0.3" footer="0.3"/>
  <pageSetup paperSize="9" orientation="portrait" verticalDpi="0"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503213-FD6F-4516-8A78-AD5132743F09}">
  <sheetPr codeName="Sheet11"/>
  <dimension ref="B1:E9"/>
  <sheetViews>
    <sheetView workbookViewId="0">
      <selection activeCell="B1" sqref="B1:J1048576"/>
    </sheetView>
  </sheetViews>
  <sheetFormatPr defaultRowHeight="16.5" x14ac:dyDescent="0.3"/>
  <cols>
    <col min="1" max="1" width="1.75" customWidth="1"/>
    <col min="2" max="2" width="15.25" customWidth="1"/>
    <col min="3" max="4" width="11.25" customWidth="1"/>
    <col min="5" max="5" width="7.375" customWidth="1"/>
    <col min="6" max="6" width="7.375" bestFit="1" customWidth="1"/>
    <col min="7" max="7" width="14.5" bestFit="1" customWidth="1"/>
    <col min="8" max="8" width="22.125" bestFit="1" customWidth="1"/>
  </cols>
  <sheetData>
    <row r="1" spans="2:5" x14ac:dyDescent="0.3">
      <c r="B1" t="s">
        <v>0</v>
      </c>
      <c r="C1" t="s">
        <v>1</v>
      </c>
    </row>
    <row r="3" spans="2:5" x14ac:dyDescent="0.3">
      <c r="B3" t="s">
        <v>15</v>
      </c>
      <c r="C3" t="s">
        <v>16</v>
      </c>
    </row>
    <row r="4" spans="2:5" x14ac:dyDescent="0.3">
      <c r="B4" t="s">
        <v>18</v>
      </c>
      <c r="C4" t="s">
        <v>4</v>
      </c>
      <c r="D4" t="s">
        <v>5</v>
      </c>
      <c r="E4" t="s">
        <v>6</v>
      </c>
    </row>
    <row r="5" spans="2:5" x14ac:dyDescent="0.3">
      <c r="B5" s="12" t="s">
        <v>8</v>
      </c>
      <c r="C5" s="14">
        <v>3225.3333333333335</v>
      </c>
      <c r="D5" s="14">
        <v>2180.3333333333335</v>
      </c>
      <c r="E5" s="14">
        <v>2702.8333333333335</v>
      </c>
    </row>
    <row r="6" spans="2:5" x14ac:dyDescent="0.3">
      <c r="B6" s="12" t="s">
        <v>9</v>
      </c>
      <c r="C6" s="14">
        <v>3361</v>
      </c>
      <c r="D6" s="14">
        <v>3000</v>
      </c>
      <c r="E6" s="14">
        <v>3270.75</v>
      </c>
    </row>
    <row r="7" spans="2:5" x14ac:dyDescent="0.3">
      <c r="B7" s="12" t="s">
        <v>10</v>
      </c>
      <c r="C7" s="14">
        <v>2884.3333333333335</v>
      </c>
      <c r="D7" s="14">
        <v>3020.75</v>
      </c>
      <c r="E7" s="14">
        <v>2983.5454545454545</v>
      </c>
    </row>
    <row r="8" spans="2:5" x14ac:dyDescent="0.3">
      <c r="B8" s="12" t="s">
        <v>11</v>
      </c>
      <c r="C8" s="14">
        <v>3578.3333333333335</v>
      </c>
      <c r="D8" s="14">
        <v>3176.5</v>
      </c>
      <c r="E8" s="14">
        <v>3348.7142857142858</v>
      </c>
    </row>
    <row r="9" spans="2:5" x14ac:dyDescent="0.3">
      <c r="B9" s="12" t="s">
        <v>6</v>
      </c>
      <c r="C9" s="14">
        <v>3262.25</v>
      </c>
      <c r="D9" s="14">
        <v>2900.8125</v>
      </c>
      <c r="E9" s="14">
        <v>3055.7142857142858</v>
      </c>
    </row>
  </sheetData>
  <phoneticPr fontId="1" type="noConversion"/>
  <pageMargins left="0.7" right="0.7" top="0.75" bottom="0.75" header="0.3" footer="0.3"/>
  <pageSetup paperSize="9" orientation="portrait" verticalDpi="0"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DE9053-F202-4C43-8582-40A8C8CA5BBD}">
  <dimension ref="B1:E9"/>
  <sheetViews>
    <sheetView workbookViewId="0">
      <selection activeCell="B1" sqref="B1:I1048576"/>
    </sheetView>
  </sheetViews>
  <sheetFormatPr defaultRowHeight="16.5" x14ac:dyDescent="0.3"/>
  <cols>
    <col min="1" max="1" width="1.75" customWidth="1"/>
    <col min="2" max="2" width="15.25" customWidth="1"/>
    <col min="3" max="4" width="12.75" bestFit="1" customWidth="1"/>
    <col min="5" max="5" width="14.5" bestFit="1" customWidth="1"/>
    <col min="6" max="6" width="7.375" bestFit="1" customWidth="1"/>
    <col min="7" max="7" width="14.5" bestFit="1" customWidth="1"/>
    <col min="8" max="8" width="22.125" bestFit="1" customWidth="1"/>
  </cols>
  <sheetData>
    <row r="1" spans="2:5" x14ac:dyDescent="0.3">
      <c r="B1" s="10" t="s">
        <v>0</v>
      </c>
      <c r="C1" t="s">
        <v>1</v>
      </c>
    </row>
    <row r="3" spans="2:5" x14ac:dyDescent="0.3">
      <c r="B3" s="10" t="s">
        <v>15</v>
      </c>
      <c r="C3" s="10" t="s">
        <v>16</v>
      </c>
    </row>
    <row r="4" spans="2:5" x14ac:dyDescent="0.3">
      <c r="B4" s="10" t="s">
        <v>18</v>
      </c>
      <c r="C4" t="s">
        <v>4</v>
      </c>
      <c r="D4" t="s">
        <v>5</v>
      </c>
      <c r="E4" t="s">
        <v>6</v>
      </c>
    </row>
    <row r="5" spans="2:5" x14ac:dyDescent="0.3">
      <c r="B5" s="12" t="s">
        <v>9</v>
      </c>
      <c r="C5" s="13">
        <v>3361</v>
      </c>
      <c r="D5" s="13">
        <v>3000</v>
      </c>
      <c r="E5" s="13">
        <v>3270.75</v>
      </c>
    </row>
    <row r="6" spans="2:5" x14ac:dyDescent="0.3">
      <c r="B6" s="12" t="s">
        <v>10</v>
      </c>
      <c r="C6" s="13">
        <v>2884.3333333333335</v>
      </c>
      <c r="D6" s="13">
        <v>3020.75</v>
      </c>
      <c r="E6" s="13">
        <v>2983.5454545454545</v>
      </c>
    </row>
    <row r="7" spans="2:5" x14ac:dyDescent="0.3">
      <c r="B7" s="12" t="s">
        <v>8</v>
      </c>
      <c r="C7" s="13">
        <v>3225.3333333333335</v>
      </c>
      <c r="D7" s="13">
        <v>2180.3333333333335</v>
      </c>
      <c r="E7" s="13">
        <v>2702.8333333333335</v>
      </c>
    </row>
    <row r="8" spans="2:5" x14ac:dyDescent="0.3">
      <c r="B8" s="12" t="s">
        <v>11</v>
      </c>
      <c r="C8" s="13">
        <v>3578.3333333333335</v>
      </c>
      <c r="D8" s="13">
        <v>3176.5</v>
      </c>
      <c r="E8" s="13">
        <v>3348.7142857142858</v>
      </c>
    </row>
    <row r="9" spans="2:5" x14ac:dyDescent="0.3">
      <c r="B9" s="12" t="s">
        <v>6</v>
      </c>
      <c r="C9" s="13">
        <v>3262.25</v>
      </c>
      <c r="D9" s="13">
        <v>2900.8125</v>
      </c>
      <c r="E9" s="13">
        <v>3055.7142857142858</v>
      </c>
    </row>
  </sheetData>
  <phoneticPr fontId="1" type="noConversion"/>
  <pageMargins left="0.7" right="0.7" top="0.75" bottom="0.75" header="0.3" footer="0.3"/>
  <pageSetup paperSize="9" orientation="portrait" verticalDpi="0"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DC08F4-A297-4A0A-98B8-BF5AB8DEED13}">
  <sheetPr codeName="Sheet13"/>
  <dimension ref="A2:D8"/>
  <sheetViews>
    <sheetView workbookViewId="0">
      <selection activeCell="B4" sqref="B4"/>
    </sheetView>
  </sheetViews>
  <sheetFormatPr defaultRowHeight="16.5" x14ac:dyDescent="0.3"/>
  <cols>
    <col min="1" max="1" width="11" customWidth="1"/>
    <col min="2" max="4" width="10.25" bestFit="1" customWidth="1"/>
    <col min="5" max="5" width="15.25" customWidth="1"/>
  </cols>
  <sheetData>
    <row r="2" spans="1:4" x14ac:dyDescent="0.3">
      <c r="A2" s="10" t="s">
        <v>19</v>
      </c>
      <c r="B2" t="s">
        <v>20</v>
      </c>
      <c r="C2" t="s">
        <v>21</v>
      </c>
      <c r="D2" t="s">
        <v>22</v>
      </c>
    </row>
    <row r="3" spans="1:4" x14ac:dyDescent="0.3">
      <c r="A3" t="s">
        <v>23</v>
      </c>
      <c r="B3" s="11">
        <v>66</v>
      </c>
      <c r="C3" s="11">
        <v>55</v>
      </c>
      <c r="D3" s="11">
        <v>68</v>
      </c>
    </row>
    <row r="4" spans="1:4" x14ac:dyDescent="0.3">
      <c r="A4" t="s">
        <v>24</v>
      </c>
      <c r="B4" s="11">
        <v>87</v>
      </c>
      <c r="C4" s="11">
        <v>77</v>
      </c>
      <c r="D4" s="11">
        <v>82</v>
      </c>
    </row>
    <row r="5" spans="1:4" x14ac:dyDescent="0.3">
      <c r="A5" t="s">
        <v>25</v>
      </c>
      <c r="B5" s="11">
        <v>97</v>
      </c>
      <c r="C5" s="11">
        <v>90</v>
      </c>
      <c r="D5" s="11">
        <v>57</v>
      </c>
    </row>
    <row r="6" spans="1:4" x14ac:dyDescent="0.3">
      <c r="A6" t="s">
        <v>26</v>
      </c>
      <c r="B6" s="11">
        <v>99</v>
      </c>
      <c r="C6" s="11">
        <v>72</v>
      </c>
      <c r="D6" s="11">
        <v>79</v>
      </c>
    </row>
    <row r="7" spans="1:4" x14ac:dyDescent="0.3">
      <c r="A7" t="s">
        <v>27</v>
      </c>
      <c r="B7" s="11">
        <v>692</v>
      </c>
      <c r="C7" s="11">
        <v>799</v>
      </c>
      <c r="D7" s="11">
        <v>759</v>
      </c>
    </row>
    <row r="8" spans="1:4" x14ac:dyDescent="0.3">
      <c r="A8" t="s">
        <v>6</v>
      </c>
      <c r="B8" s="11">
        <v>1041</v>
      </c>
      <c r="C8" s="11">
        <v>1093</v>
      </c>
      <c r="D8" s="11">
        <v>1045</v>
      </c>
    </row>
  </sheetData>
  <phoneticPr fontId="1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A059D3-6FE6-4FF4-8BC0-A990B6F13DCE}">
  <sheetPr codeName="Sheet14">
    <tabColor theme="5" tint="0.59999389629810485"/>
  </sheetPr>
  <dimension ref="A1"/>
  <sheetViews>
    <sheetView workbookViewId="0"/>
  </sheetViews>
  <sheetFormatPr defaultRowHeight="16.5" x14ac:dyDescent="0.3"/>
  <cols>
    <col min="1" max="1" width="2.875" customWidth="1"/>
  </cols>
  <sheetData/>
  <phoneticPr fontId="1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012172-B10A-4413-9156-7464819FFE8F}">
  <sheetPr codeName="Sheet15">
    <tabColor theme="5" tint="0.59999389629810485"/>
  </sheetPr>
  <dimension ref="A1"/>
  <sheetViews>
    <sheetView workbookViewId="0"/>
  </sheetViews>
  <sheetFormatPr defaultRowHeight="16.5" x14ac:dyDescent="0.3"/>
  <sheetData/>
  <phoneticPr fontId="1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5476E-682A-4217-B8D3-FB0D1FBE103C}">
  <sheetPr codeName="Sheet16">
    <tabColor theme="5" tint="0.59999389629810485"/>
  </sheetPr>
  <dimension ref="A2:B4"/>
  <sheetViews>
    <sheetView workbookViewId="0">
      <selection activeCell="A4" sqref="A4"/>
    </sheetView>
  </sheetViews>
  <sheetFormatPr defaultRowHeight="16.5" x14ac:dyDescent="0.3"/>
  <cols>
    <col min="1" max="1" width="11.875" bestFit="1" customWidth="1"/>
    <col min="2" max="2" width="8.5" bestFit="1" customWidth="1"/>
  </cols>
  <sheetData>
    <row r="2" spans="1:2" x14ac:dyDescent="0.3">
      <c r="A2" s="10" t="s">
        <v>29</v>
      </c>
      <c r="B2" t="s">
        <v>1</v>
      </c>
    </row>
    <row r="4" spans="1:2" x14ac:dyDescent="0.3">
      <c r="A4" s="10" t="s">
        <v>7</v>
      </c>
    </row>
  </sheetData>
  <phoneticPr fontId="1" type="noConversion"/>
  <pageMargins left="0.7" right="0.7" top="0.75" bottom="0.75" header="0.3" footer="0.3"/>
  <pageSetup paperSize="9" orientation="portrait"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E47666-899A-4DE5-ADA5-B81121ECA554}">
  <sheetPr codeName="Sheet17">
    <tabColor theme="5" tint="0.59999389629810485"/>
  </sheetPr>
  <dimension ref="A1:F7"/>
  <sheetViews>
    <sheetView workbookViewId="0">
      <selection activeCell="J18" sqref="J18"/>
    </sheetView>
  </sheetViews>
  <sheetFormatPr defaultRowHeight="16.5" x14ac:dyDescent="0.3"/>
  <cols>
    <col min="1" max="1" width="14.5" bestFit="1" customWidth="1"/>
    <col min="2" max="2" width="13.875" bestFit="1" customWidth="1"/>
    <col min="3" max="5" width="6.25" bestFit="1" customWidth="1"/>
    <col min="6" max="6" width="7.375" bestFit="1" customWidth="1"/>
  </cols>
  <sheetData>
    <row r="1" spans="1:6" x14ac:dyDescent="0.3">
      <c r="A1" s="10" t="s">
        <v>30</v>
      </c>
      <c r="B1" t="s" vm="1">
        <v>31</v>
      </c>
    </row>
    <row r="3" spans="1:6" x14ac:dyDescent="0.3">
      <c r="A3" s="18" t="s">
        <v>38</v>
      </c>
      <c r="B3" s="18" t="s">
        <v>3</v>
      </c>
      <c r="C3" s="19"/>
      <c r="D3" s="19"/>
      <c r="E3" s="19"/>
      <c r="F3" s="19"/>
    </row>
    <row r="4" spans="1:6" x14ac:dyDescent="0.3">
      <c r="A4" s="18" t="s">
        <v>7</v>
      </c>
      <c r="B4" s="20" t="s">
        <v>34</v>
      </c>
      <c r="C4" s="20" t="s">
        <v>35</v>
      </c>
      <c r="D4" s="20" t="s">
        <v>36</v>
      </c>
      <c r="E4" s="20" t="s">
        <v>37</v>
      </c>
      <c r="F4" s="20" t="s">
        <v>6</v>
      </c>
    </row>
    <row r="5" spans="1:6" x14ac:dyDescent="0.3">
      <c r="A5" s="12" t="s">
        <v>33</v>
      </c>
      <c r="B5" s="17">
        <v>4.7</v>
      </c>
      <c r="C5" s="17">
        <v>22.7</v>
      </c>
      <c r="D5" s="17">
        <v>25.6</v>
      </c>
      <c r="E5" s="17">
        <v>17.7</v>
      </c>
      <c r="F5" s="17">
        <v>70.7</v>
      </c>
    </row>
    <row r="6" spans="1:6" x14ac:dyDescent="0.3">
      <c r="A6" s="12" t="s">
        <v>32</v>
      </c>
      <c r="B6" s="17">
        <v>8.8000000000000007</v>
      </c>
      <c r="C6" s="17">
        <v>3.3</v>
      </c>
      <c r="D6" s="17">
        <v>23.2</v>
      </c>
      <c r="E6" s="17">
        <v>18.600000000000001</v>
      </c>
      <c r="F6" s="17">
        <v>53.9</v>
      </c>
    </row>
    <row r="7" spans="1:6" x14ac:dyDescent="0.3">
      <c r="A7" s="12" t="s">
        <v>6</v>
      </c>
      <c r="B7" s="17">
        <v>13.5</v>
      </c>
      <c r="C7" s="17">
        <v>26</v>
      </c>
      <c r="D7" s="17">
        <v>48.8</v>
      </c>
      <c r="E7" s="17">
        <v>36.299999999999997</v>
      </c>
      <c r="F7" s="17">
        <v>124.6</v>
      </c>
    </row>
  </sheetData>
  <phoneticPr fontId="1" type="noConversion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62ADAA-64E2-47EA-8109-6D483F5315BD}">
  <sheetPr codeName="Sheet18">
    <tabColor theme="5" tint="0.59999389629810485"/>
  </sheetPr>
  <dimension ref="A2:D9"/>
  <sheetViews>
    <sheetView tabSelected="1" workbookViewId="0">
      <selection activeCell="A7" sqref="A7"/>
    </sheetView>
  </sheetViews>
  <sheetFormatPr defaultRowHeight="16.5" x14ac:dyDescent="0.3"/>
  <cols>
    <col min="1" max="2" width="11.875" bestFit="1" customWidth="1"/>
    <col min="3" max="3" width="9.25" bestFit="1" customWidth="1"/>
    <col min="4" max="5" width="7.375" bestFit="1" customWidth="1"/>
  </cols>
  <sheetData>
    <row r="2" spans="1:4" x14ac:dyDescent="0.3">
      <c r="A2" s="10" t="s">
        <v>39</v>
      </c>
      <c r="B2" t="s">
        <v>46</v>
      </c>
    </row>
    <row r="4" spans="1:4" x14ac:dyDescent="0.3">
      <c r="A4" s="10" t="s">
        <v>45</v>
      </c>
      <c r="B4" s="10" t="s">
        <v>3</v>
      </c>
    </row>
    <row r="5" spans="1:4" x14ac:dyDescent="0.3">
      <c r="A5" s="10" t="s">
        <v>7</v>
      </c>
      <c r="B5" t="s">
        <v>43</v>
      </c>
      <c r="C5" t="s">
        <v>44</v>
      </c>
      <c r="D5" t="s">
        <v>6</v>
      </c>
    </row>
    <row r="6" spans="1:4" x14ac:dyDescent="0.3">
      <c r="A6" s="12" t="s">
        <v>40</v>
      </c>
      <c r="B6" s="11">
        <v>141</v>
      </c>
      <c r="C6" s="11">
        <v>0</v>
      </c>
      <c r="D6" s="11">
        <v>141</v>
      </c>
    </row>
    <row r="7" spans="1:4" x14ac:dyDescent="0.3">
      <c r="A7" s="12" t="s">
        <v>41</v>
      </c>
      <c r="B7" s="11">
        <v>0</v>
      </c>
      <c r="C7" s="11">
        <v>138</v>
      </c>
      <c r="D7" s="11">
        <v>138</v>
      </c>
    </row>
    <row r="8" spans="1:4" x14ac:dyDescent="0.3">
      <c r="A8" s="12" t="s">
        <v>42</v>
      </c>
      <c r="B8" s="11">
        <v>0</v>
      </c>
      <c r="C8" s="11">
        <v>125</v>
      </c>
      <c r="D8" s="11">
        <v>125</v>
      </c>
    </row>
    <row r="9" spans="1:4" x14ac:dyDescent="0.3">
      <c r="A9" s="12" t="s">
        <v>6</v>
      </c>
      <c r="B9" s="11">
        <v>141</v>
      </c>
      <c r="C9" s="11">
        <v>263</v>
      </c>
      <c r="D9" s="11">
        <v>404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1C6856-9AD3-4CBE-BDAA-5F3CC5AC6EF0}">
  <sheetPr codeName="Sheet2"/>
  <dimension ref="A1"/>
  <sheetViews>
    <sheetView workbookViewId="0"/>
  </sheetViews>
  <sheetFormatPr defaultRowHeight="16.5" x14ac:dyDescent="0.3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E71E19-0409-424E-8A11-E70A0E84C973}">
  <sheetPr codeName="Sheet3"/>
  <dimension ref="B3:D20"/>
  <sheetViews>
    <sheetView workbookViewId="0"/>
  </sheetViews>
  <sheetFormatPr defaultRowHeight="16.5" x14ac:dyDescent="0.3"/>
  <cols>
    <col min="1" max="1" width="1.75" customWidth="1"/>
    <col min="2" max="2" width="15.25" bestFit="1" customWidth="1"/>
    <col min="3" max="3" width="11.875" bestFit="1" customWidth="1"/>
    <col min="4" max="4" width="9.25" bestFit="1" customWidth="1"/>
    <col min="5" max="5" width="7.375" bestFit="1" customWidth="1"/>
  </cols>
  <sheetData>
    <row r="3" spans="2:4" x14ac:dyDescent="0.3">
      <c r="B3" s="1"/>
      <c r="C3" s="2"/>
      <c r="D3" s="3"/>
    </row>
    <row r="4" spans="2:4" x14ac:dyDescent="0.3">
      <c r="B4" s="4"/>
      <c r="C4" s="5"/>
      <c r="D4" s="6"/>
    </row>
    <row r="5" spans="2:4" x14ac:dyDescent="0.3">
      <c r="B5" s="4"/>
      <c r="C5" s="5"/>
      <c r="D5" s="6"/>
    </row>
    <row r="6" spans="2:4" x14ac:dyDescent="0.3">
      <c r="B6" s="4"/>
      <c r="C6" s="5"/>
      <c r="D6" s="6"/>
    </row>
    <row r="7" spans="2:4" x14ac:dyDescent="0.3">
      <c r="B7" s="4"/>
      <c r="C7" s="5"/>
      <c r="D7" s="6"/>
    </row>
    <row r="8" spans="2:4" x14ac:dyDescent="0.3">
      <c r="B8" s="4"/>
      <c r="C8" s="5"/>
      <c r="D8" s="6"/>
    </row>
    <row r="9" spans="2:4" x14ac:dyDescent="0.3">
      <c r="B9" s="4"/>
      <c r="C9" s="5"/>
      <c r="D9" s="6"/>
    </row>
    <row r="10" spans="2:4" x14ac:dyDescent="0.3">
      <c r="B10" s="4"/>
      <c r="C10" s="5"/>
      <c r="D10" s="6"/>
    </row>
    <row r="11" spans="2:4" x14ac:dyDescent="0.3">
      <c r="B11" s="4"/>
      <c r="C11" s="5"/>
      <c r="D11" s="6"/>
    </row>
    <row r="12" spans="2:4" x14ac:dyDescent="0.3">
      <c r="B12" s="4"/>
      <c r="C12" s="5"/>
      <c r="D12" s="6"/>
    </row>
    <row r="13" spans="2:4" x14ac:dyDescent="0.3">
      <c r="B13" s="4"/>
      <c r="C13" s="5"/>
      <c r="D13" s="6"/>
    </row>
    <row r="14" spans="2:4" x14ac:dyDescent="0.3">
      <c r="B14" s="4"/>
      <c r="C14" s="5"/>
      <c r="D14" s="6"/>
    </row>
    <row r="15" spans="2:4" x14ac:dyDescent="0.3">
      <c r="B15" s="4"/>
      <c r="C15" s="5"/>
      <c r="D15" s="6"/>
    </row>
    <row r="16" spans="2:4" x14ac:dyDescent="0.3">
      <c r="B16" s="4"/>
      <c r="C16" s="5"/>
      <c r="D16" s="6"/>
    </row>
    <row r="17" spans="2:4" x14ac:dyDescent="0.3">
      <c r="B17" s="4"/>
      <c r="C17" s="5"/>
      <c r="D17" s="6"/>
    </row>
    <row r="18" spans="2:4" x14ac:dyDescent="0.3">
      <c r="B18" s="4"/>
      <c r="C18" s="5"/>
      <c r="D18" s="6"/>
    </row>
    <row r="19" spans="2:4" x14ac:dyDescent="0.3">
      <c r="B19" s="4"/>
      <c r="C19" s="5"/>
      <c r="D19" s="6"/>
    </row>
    <row r="20" spans="2:4" x14ac:dyDescent="0.3">
      <c r="B20" s="7"/>
      <c r="C20" s="8"/>
      <c r="D20" s="9"/>
    </row>
  </sheetData>
  <phoneticPr fontId="1" type="noConversion"/>
  <pageMargins left="0.7" right="0.7" top="0.75" bottom="0.75" header="0.3" footer="0.3"/>
  <pageSetup paperSize="9" orientation="portrait" verticalDpi="0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6D3947-22FE-472D-9F7E-EF24FF67A051}">
  <sheetPr codeName="Sheet4"/>
  <dimension ref="B1:E9"/>
  <sheetViews>
    <sheetView workbookViewId="0"/>
  </sheetViews>
  <sheetFormatPr defaultRowHeight="16.5" x14ac:dyDescent="0.3"/>
  <cols>
    <col min="1" max="1" width="1.75" customWidth="1"/>
    <col min="2" max="2" width="15.25" bestFit="1" customWidth="1"/>
    <col min="3" max="3" width="11.875" bestFit="1" customWidth="1"/>
    <col min="4" max="4" width="9.25" bestFit="1" customWidth="1"/>
    <col min="5" max="5" width="7.375" bestFit="1" customWidth="1"/>
    <col min="6" max="7" width="14.5" bestFit="1" customWidth="1"/>
    <col min="8" max="8" width="22.125" bestFit="1" customWidth="1"/>
  </cols>
  <sheetData>
    <row r="1" spans="2:5" x14ac:dyDescent="0.3">
      <c r="B1" s="10" t="s">
        <v>0</v>
      </c>
      <c r="C1" t="s">
        <v>1</v>
      </c>
    </row>
    <row r="3" spans="2:5" x14ac:dyDescent="0.3">
      <c r="B3" s="10" t="s">
        <v>2</v>
      </c>
      <c r="C3" s="10" t="s">
        <v>3</v>
      </c>
    </row>
    <row r="4" spans="2:5" x14ac:dyDescent="0.3">
      <c r="B4" s="10" t="s">
        <v>7</v>
      </c>
      <c r="C4" t="s">
        <v>4</v>
      </c>
      <c r="D4" t="s">
        <v>5</v>
      </c>
      <c r="E4" t="s">
        <v>6</v>
      </c>
    </row>
    <row r="5" spans="2:5" x14ac:dyDescent="0.3">
      <c r="B5" s="12" t="s">
        <v>8</v>
      </c>
      <c r="C5" s="11">
        <v>9676</v>
      </c>
      <c r="D5" s="11">
        <v>6541</v>
      </c>
      <c r="E5" s="11">
        <v>16217</v>
      </c>
    </row>
    <row r="6" spans="2:5" x14ac:dyDescent="0.3">
      <c r="B6" s="12" t="s">
        <v>9</v>
      </c>
      <c r="C6" s="11">
        <v>10083</v>
      </c>
      <c r="D6" s="11">
        <v>3000</v>
      </c>
      <c r="E6" s="11">
        <v>13083</v>
      </c>
    </row>
    <row r="7" spans="2:5" x14ac:dyDescent="0.3">
      <c r="B7" s="12" t="s">
        <v>10</v>
      </c>
      <c r="C7" s="11">
        <v>8653</v>
      </c>
      <c r="D7" s="11">
        <v>24166</v>
      </c>
      <c r="E7" s="11">
        <v>32819</v>
      </c>
    </row>
    <row r="8" spans="2:5" x14ac:dyDescent="0.3">
      <c r="B8" s="12" t="s">
        <v>11</v>
      </c>
      <c r="C8" s="11">
        <v>10735</v>
      </c>
      <c r="D8" s="11">
        <v>12706</v>
      </c>
      <c r="E8" s="11">
        <v>23441</v>
      </c>
    </row>
    <row r="9" spans="2:5" x14ac:dyDescent="0.3">
      <c r="B9" s="12" t="s">
        <v>6</v>
      </c>
      <c r="C9" s="11">
        <v>39147</v>
      </c>
      <c r="D9" s="11">
        <v>46413</v>
      </c>
      <c r="E9" s="11">
        <v>85560</v>
      </c>
    </row>
  </sheetData>
  <phoneticPr fontId="1" type="noConversion"/>
  <pageMargins left="0.7" right="0.7" top="0.75" bottom="0.75" header="0.3" footer="0.3"/>
  <pageSetup paperSize="9" orientation="portrait" verticalDpi="0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557033-076C-4F59-8DE5-EB43F0A1F4F5}">
  <sheetPr codeName="Sheet5"/>
  <dimension ref="B1:E9"/>
  <sheetViews>
    <sheetView workbookViewId="0"/>
  </sheetViews>
  <sheetFormatPr defaultRowHeight="16.5" x14ac:dyDescent="0.3"/>
  <cols>
    <col min="1" max="1" width="1.75" customWidth="1"/>
    <col min="2" max="2" width="15.25" bestFit="1" customWidth="1"/>
    <col min="3" max="4" width="11.25" bestFit="1" customWidth="1"/>
    <col min="5" max="5" width="7.375" bestFit="1" customWidth="1"/>
    <col min="6" max="7" width="14.5" bestFit="1" customWidth="1"/>
    <col min="8" max="8" width="22.125" bestFit="1" customWidth="1"/>
  </cols>
  <sheetData>
    <row r="1" spans="2:5" x14ac:dyDescent="0.3">
      <c r="B1" s="10" t="s">
        <v>0</v>
      </c>
      <c r="C1" t="s">
        <v>1</v>
      </c>
    </row>
    <row r="3" spans="2:5" x14ac:dyDescent="0.3">
      <c r="B3" s="10" t="s">
        <v>2</v>
      </c>
      <c r="C3" s="10" t="s">
        <v>16</v>
      </c>
    </row>
    <row r="4" spans="2:5" x14ac:dyDescent="0.3">
      <c r="B4" s="10" t="s">
        <v>18</v>
      </c>
      <c r="C4" t="s">
        <v>4</v>
      </c>
      <c r="D4" t="s">
        <v>5</v>
      </c>
      <c r="E4" t="s">
        <v>6</v>
      </c>
    </row>
    <row r="5" spans="2:5" x14ac:dyDescent="0.3">
      <c r="B5" t="s">
        <v>8</v>
      </c>
      <c r="C5" s="11">
        <v>9676</v>
      </c>
      <c r="D5" s="11">
        <v>6541</v>
      </c>
      <c r="E5" s="11">
        <v>16217</v>
      </c>
    </row>
    <row r="6" spans="2:5" x14ac:dyDescent="0.3">
      <c r="B6" t="s">
        <v>9</v>
      </c>
      <c r="C6" s="11">
        <v>10083</v>
      </c>
      <c r="D6" s="11">
        <v>3000</v>
      </c>
      <c r="E6" s="11">
        <v>13083</v>
      </c>
    </row>
    <row r="7" spans="2:5" x14ac:dyDescent="0.3">
      <c r="B7" t="s">
        <v>10</v>
      </c>
      <c r="C7" s="11">
        <v>8653</v>
      </c>
      <c r="D7" s="11">
        <v>24166</v>
      </c>
      <c r="E7" s="11">
        <v>32819</v>
      </c>
    </row>
    <row r="8" spans="2:5" x14ac:dyDescent="0.3">
      <c r="B8" t="s">
        <v>11</v>
      </c>
      <c r="C8" s="11">
        <v>10735</v>
      </c>
      <c r="D8" s="11">
        <v>12706</v>
      </c>
      <c r="E8" s="11">
        <v>23441</v>
      </c>
    </row>
    <row r="9" spans="2:5" x14ac:dyDescent="0.3">
      <c r="B9" t="s">
        <v>6</v>
      </c>
      <c r="C9" s="11">
        <v>39147</v>
      </c>
      <c r="D9" s="11">
        <v>46413</v>
      </c>
      <c r="E9" s="11">
        <v>85560</v>
      </c>
    </row>
  </sheetData>
  <phoneticPr fontId="1" type="noConversion"/>
  <pageMargins left="0.7" right="0.7" top="0.75" bottom="0.75" header="0.3" footer="0.3"/>
  <pageSetup paperSize="9" orientation="portrait" verticalDpi="0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FE798C-513A-4BF1-97A0-9F02C25E54A2}">
  <sheetPr codeName="Sheet6"/>
  <dimension ref="B1:F18"/>
  <sheetViews>
    <sheetView workbookViewId="0"/>
  </sheetViews>
  <sheetFormatPr defaultRowHeight="16.5" x14ac:dyDescent="0.3"/>
  <cols>
    <col min="1" max="1" width="1.75" customWidth="1"/>
    <col min="2" max="2" width="11.25" bestFit="1" customWidth="1"/>
    <col min="3" max="3" width="16.875" bestFit="1" customWidth="1"/>
    <col min="4" max="5" width="11.25" bestFit="1" customWidth="1"/>
    <col min="6" max="6" width="9.625" bestFit="1" customWidth="1"/>
    <col min="7" max="7" width="20.125" bestFit="1" customWidth="1"/>
    <col min="8" max="8" width="22.125" bestFit="1" customWidth="1"/>
  </cols>
  <sheetData>
    <row r="1" spans="2:6" x14ac:dyDescent="0.3">
      <c r="B1" s="10" t="s">
        <v>0</v>
      </c>
      <c r="C1" t="s">
        <v>1</v>
      </c>
    </row>
    <row r="3" spans="2:6" x14ac:dyDescent="0.3">
      <c r="D3" s="10" t="s">
        <v>16</v>
      </c>
    </row>
    <row r="4" spans="2:6" x14ac:dyDescent="0.3">
      <c r="B4" s="10" t="s">
        <v>18</v>
      </c>
      <c r="C4" s="10" t="s">
        <v>28</v>
      </c>
      <c r="D4" t="s">
        <v>4</v>
      </c>
      <c r="E4" t="s">
        <v>5</v>
      </c>
      <c r="F4" t="s">
        <v>6</v>
      </c>
    </row>
    <row r="5" spans="2:6" x14ac:dyDescent="0.3">
      <c r="B5" t="s">
        <v>8</v>
      </c>
      <c r="D5" s="11"/>
      <c r="E5" s="11"/>
      <c r="F5" s="11"/>
    </row>
    <row r="6" spans="2:6" x14ac:dyDescent="0.3">
      <c r="C6" t="s">
        <v>2</v>
      </c>
      <c r="D6" s="11">
        <v>9676</v>
      </c>
      <c r="E6" s="11">
        <v>6541</v>
      </c>
      <c r="F6" s="11">
        <v>16217</v>
      </c>
    </row>
    <row r="7" spans="2:6" x14ac:dyDescent="0.3">
      <c r="C7" t="s">
        <v>14</v>
      </c>
      <c r="D7" s="11">
        <v>230000</v>
      </c>
      <c r="E7" s="11">
        <v>326000</v>
      </c>
      <c r="F7" s="11">
        <v>556000</v>
      </c>
    </row>
    <row r="8" spans="2:6" x14ac:dyDescent="0.3">
      <c r="B8" t="s">
        <v>9</v>
      </c>
      <c r="D8" s="11"/>
      <c r="E8" s="11"/>
      <c r="F8" s="11"/>
    </row>
    <row r="9" spans="2:6" x14ac:dyDescent="0.3">
      <c r="C9" t="s">
        <v>2</v>
      </c>
      <c r="D9" s="11">
        <v>10083</v>
      </c>
      <c r="E9" s="11">
        <v>3000</v>
      </c>
      <c r="F9" s="11">
        <v>13083</v>
      </c>
    </row>
    <row r="10" spans="2:6" x14ac:dyDescent="0.3">
      <c r="C10" t="s">
        <v>14</v>
      </c>
      <c r="D10" s="11">
        <v>288000</v>
      </c>
      <c r="E10" s="11">
        <v>120000</v>
      </c>
      <c r="F10" s="11">
        <v>408000</v>
      </c>
    </row>
    <row r="11" spans="2:6" x14ac:dyDescent="0.3">
      <c r="B11" t="s">
        <v>10</v>
      </c>
      <c r="D11" s="11"/>
      <c r="E11" s="11"/>
      <c r="F11" s="11"/>
    </row>
    <row r="12" spans="2:6" x14ac:dyDescent="0.3">
      <c r="C12" t="s">
        <v>2</v>
      </c>
      <c r="D12" s="11">
        <v>8653</v>
      </c>
      <c r="E12" s="11">
        <v>24166</v>
      </c>
      <c r="F12" s="11">
        <v>32819</v>
      </c>
    </row>
    <row r="13" spans="2:6" x14ac:dyDescent="0.3">
      <c r="C13" t="s">
        <v>14</v>
      </c>
      <c r="D13" s="11">
        <v>261000</v>
      </c>
      <c r="E13" s="11">
        <v>879000</v>
      </c>
      <c r="F13" s="11">
        <v>1140000</v>
      </c>
    </row>
    <row r="14" spans="2:6" x14ac:dyDescent="0.3">
      <c r="B14" t="s">
        <v>11</v>
      </c>
      <c r="D14" s="11"/>
      <c r="E14" s="11"/>
      <c r="F14" s="11"/>
    </row>
    <row r="15" spans="2:6" x14ac:dyDescent="0.3">
      <c r="C15" t="s">
        <v>2</v>
      </c>
      <c r="D15" s="11">
        <v>10735</v>
      </c>
      <c r="E15" s="11">
        <v>12706</v>
      </c>
      <c r="F15" s="11">
        <v>23441</v>
      </c>
    </row>
    <row r="16" spans="2:6" x14ac:dyDescent="0.3">
      <c r="C16" t="s">
        <v>14</v>
      </c>
      <c r="D16" s="11">
        <v>268000</v>
      </c>
      <c r="E16" s="11">
        <v>464000</v>
      </c>
      <c r="F16" s="11">
        <v>732000</v>
      </c>
    </row>
    <row r="17" spans="2:6" x14ac:dyDescent="0.3">
      <c r="B17" t="s">
        <v>12</v>
      </c>
      <c r="D17" s="11">
        <v>39147</v>
      </c>
      <c r="E17" s="11">
        <v>46413</v>
      </c>
      <c r="F17" s="11">
        <v>85560</v>
      </c>
    </row>
    <row r="18" spans="2:6" x14ac:dyDescent="0.3">
      <c r="B18" t="s">
        <v>13</v>
      </c>
      <c r="D18" s="11">
        <v>1047000</v>
      </c>
      <c r="E18" s="11">
        <v>1789000</v>
      </c>
      <c r="F18" s="11">
        <v>2836000</v>
      </c>
    </row>
  </sheetData>
  <phoneticPr fontId="1" type="noConversion"/>
  <pageMargins left="0.7" right="0.7" top="0.75" bottom="0.75" header="0.3" footer="0.3"/>
  <pageSetup paperSize="9" orientation="portrait" verticalDpi="0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D9E1C8-6FE7-4843-B1B3-857B42B254F6}">
  <sheetPr codeName="Sheet7"/>
  <dimension ref="B1:E32"/>
  <sheetViews>
    <sheetView workbookViewId="0">
      <selection activeCell="B7" sqref="B7"/>
    </sheetView>
  </sheetViews>
  <sheetFormatPr defaultRowHeight="16.5" x14ac:dyDescent="0.3"/>
  <cols>
    <col min="1" max="1" width="1.75" customWidth="1"/>
    <col min="2" max="2" width="15.25" bestFit="1" customWidth="1"/>
    <col min="3" max="4" width="12" bestFit="1" customWidth="1"/>
    <col min="5" max="5" width="14.5" bestFit="1" customWidth="1"/>
    <col min="6" max="6" width="11.25" bestFit="1" customWidth="1"/>
    <col min="7" max="7" width="7.375" bestFit="1" customWidth="1"/>
    <col min="8" max="8" width="22.125" bestFit="1" customWidth="1"/>
  </cols>
  <sheetData>
    <row r="1" spans="2:5" x14ac:dyDescent="0.3">
      <c r="B1" s="10" t="s">
        <v>0</v>
      </c>
      <c r="C1" t="s">
        <v>1</v>
      </c>
    </row>
    <row r="3" spans="2:5" x14ac:dyDescent="0.3">
      <c r="B3" s="10" t="s">
        <v>15</v>
      </c>
      <c r="C3" s="10" t="s">
        <v>16</v>
      </c>
    </row>
    <row r="4" spans="2:5" x14ac:dyDescent="0.3">
      <c r="B4" s="10" t="s">
        <v>17</v>
      </c>
      <c r="C4" t="s">
        <v>4</v>
      </c>
      <c r="D4" t="s">
        <v>5</v>
      </c>
      <c r="E4" t="s">
        <v>6</v>
      </c>
    </row>
    <row r="5" spans="2:5" x14ac:dyDescent="0.3">
      <c r="B5" s="15">
        <v>43110</v>
      </c>
      <c r="C5" s="11"/>
      <c r="D5" s="11">
        <v>3000</v>
      </c>
      <c r="E5" s="11">
        <v>3000</v>
      </c>
    </row>
    <row r="6" spans="2:5" x14ac:dyDescent="0.3">
      <c r="B6" s="15">
        <v>43113</v>
      </c>
      <c r="C6" s="11"/>
      <c r="D6" s="11">
        <v>2456</v>
      </c>
      <c r="E6" s="11">
        <v>2456</v>
      </c>
    </row>
    <row r="7" spans="2:5" x14ac:dyDescent="0.3">
      <c r="B7" s="15">
        <v>43119</v>
      </c>
      <c r="C7" s="11">
        <v>3141</v>
      </c>
      <c r="D7" s="11">
        <v>2350</v>
      </c>
      <c r="E7" s="11">
        <v>2745.5</v>
      </c>
    </row>
    <row r="8" spans="2:5" x14ac:dyDescent="0.3">
      <c r="B8" s="15">
        <v>43120</v>
      </c>
      <c r="C8" s="11">
        <v>2496</v>
      </c>
      <c r="D8" s="11"/>
      <c r="E8" s="11">
        <v>2496</v>
      </c>
    </row>
    <row r="9" spans="2:5" x14ac:dyDescent="0.3">
      <c r="B9" s="15">
        <v>43159</v>
      </c>
      <c r="C9" s="11"/>
      <c r="D9" s="11">
        <v>1892</v>
      </c>
      <c r="E9" s="11">
        <v>1892</v>
      </c>
    </row>
    <row r="10" spans="2:5" x14ac:dyDescent="0.3">
      <c r="B10" s="15">
        <v>43172</v>
      </c>
      <c r="C10" s="11"/>
      <c r="D10" s="11">
        <v>4287</v>
      </c>
      <c r="E10" s="11">
        <v>4287</v>
      </c>
    </row>
    <row r="11" spans="2:5" x14ac:dyDescent="0.3">
      <c r="B11" s="15">
        <v>43183</v>
      </c>
      <c r="C11" s="11"/>
      <c r="D11" s="11">
        <v>3562</v>
      </c>
      <c r="E11" s="11">
        <v>3562</v>
      </c>
    </row>
    <row r="12" spans="2:5" x14ac:dyDescent="0.3">
      <c r="B12" s="15">
        <v>43197</v>
      </c>
      <c r="C12" s="11">
        <v>4204</v>
      </c>
      <c r="D12" s="11"/>
      <c r="E12" s="11">
        <v>4204</v>
      </c>
    </row>
    <row r="13" spans="2:5" x14ac:dyDescent="0.3">
      <c r="B13" s="15">
        <v>43223</v>
      </c>
      <c r="C13" s="11"/>
      <c r="D13" s="11">
        <v>2800</v>
      </c>
      <c r="E13" s="11">
        <v>2800</v>
      </c>
    </row>
    <row r="14" spans="2:5" x14ac:dyDescent="0.3">
      <c r="B14" s="15">
        <v>43278</v>
      </c>
      <c r="C14" s="11"/>
      <c r="D14" s="11">
        <v>1915</v>
      </c>
      <c r="E14" s="11">
        <v>1915</v>
      </c>
    </row>
    <row r="15" spans="2:5" x14ac:dyDescent="0.3">
      <c r="B15" s="15">
        <v>43283</v>
      </c>
      <c r="C15" s="11"/>
      <c r="D15" s="11">
        <v>1870</v>
      </c>
      <c r="E15" s="11">
        <v>1870</v>
      </c>
    </row>
    <row r="16" spans="2:5" x14ac:dyDescent="0.3">
      <c r="B16" s="15">
        <v>43292</v>
      </c>
      <c r="C16" s="11">
        <v>3869</v>
      </c>
      <c r="D16" s="11"/>
      <c r="E16" s="11">
        <v>3869</v>
      </c>
    </row>
    <row r="17" spans="2:5" x14ac:dyDescent="0.3">
      <c r="B17" s="15">
        <v>43318</v>
      </c>
      <c r="C17" s="11"/>
      <c r="D17" s="11">
        <v>4126</v>
      </c>
      <c r="E17" s="11">
        <v>4126</v>
      </c>
    </row>
    <row r="18" spans="2:5" x14ac:dyDescent="0.3">
      <c r="B18" s="15">
        <v>43330</v>
      </c>
      <c r="C18" s="11">
        <v>3701</v>
      </c>
      <c r="D18" s="11"/>
      <c r="E18" s="11">
        <v>3701</v>
      </c>
    </row>
    <row r="19" spans="2:5" x14ac:dyDescent="0.3">
      <c r="B19" s="15">
        <v>43338</v>
      </c>
      <c r="C19" s="11"/>
      <c r="D19" s="11">
        <v>3749</v>
      </c>
      <c r="E19" s="11">
        <v>3749</v>
      </c>
    </row>
    <row r="20" spans="2:5" x14ac:dyDescent="0.3">
      <c r="B20" s="15">
        <v>43436</v>
      </c>
      <c r="C20" s="11">
        <v>2006</v>
      </c>
      <c r="D20" s="11"/>
      <c r="E20" s="11">
        <v>2006</v>
      </c>
    </row>
    <row r="21" spans="2:5" x14ac:dyDescent="0.3">
      <c r="B21" s="15">
        <v>43466</v>
      </c>
      <c r="C21" s="11">
        <v>3969</v>
      </c>
      <c r="D21" s="11"/>
      <c r="E21" s="11">
        <v>3969</v>
      </c>
    </row>
    <row r="22" spans="2:5" x14ac:dyDescent="0.3">
      <c r="B22" s="15">
        <v>43508</v>
      </c>
      <c r="C22" s="11">
        <v>3016</v>
      </c>
      <c r="D22" s="11"/>
      <c r="E22" s="11">
        <v>3016</v>
      </c>
    </row>
    <row r="23" spans="2:5" x14ac:dyDescent="0.3">
      <c r="B23" s="15">
        <v>43592</v>
      </c>
      <c r="C23" s="11">
        <v>4480</v>
      </c>
      <c r="D23" s="11"/>
      <c r="E23" s="11">
        <v>4480</v>
      </c>
    </row>
    <row r="24" spans="2:5" x14ac:dyDescent="0.3">
      <c r="B24" s="15">
        <v>43593</v>
      </c>
      <c r="C24" s="11"/>
      <c r="D24" s="11">
        <v>4007</v>
      </c>
      <c r="E24" s="11">
        <v>4007</v>
      </c>
    </row>
    <row r="25" spans="2:5" x14ac:dyDescent="0.3">
      <c r="B25" s="15">
        <v>43664</v>
      </c>
      <c r="C25" s="11">
        <v>2051</v>
      </c>
      <c r="D25" s="11"/>
      <c r="E25" s="11">
        <v>2051</v>
      </c>
    </row>
    <row r="26" spans="2:5" x14ac:dyDescent="0.3">
      <c r="B26" s="15">
        <v>43685</v>
      </c>
      <c r="C26" s="11"/>
      <c r="D26" s="11">
        <v>2193</v>
      </c>
      <c r="E26" s="11">
        <v>2193</v>
      </c>
    </row>
    <row r="27" spans="2:5" x14ac:dyDescent="0.3">
      <c r="B27" s="15">
        <v>43695</v>
      </c>
      <c r="C27" s="11">
        <v>3811</v>
      </c>
      <c r="D27" s="11"/>
      <c r="E27" s="11">
        <v>3811</v>
      </c>
    </row>
    <row r="28" spans="2:5" x14ac:dyDescent="0.3">
      <c r="B28" s="15">
        <v>43734</v>
      </c>
      <c r="C28" s="11">
        <v>2403</v>
      </c>
      <c r="D28" s="11"/>
      <c r="E28" s="11">
        <v>2403</v>
      </c>
    </row>
    <row r="29" spans="2:5" x14ac:dyDescent="0.3">
      <c r="B29" s="15">
        <v>43777</v>
      </c>
      <c r="C29" s="11"/>
      <c r="D29" s="11">
        <v>2864</v>
      </c>
      <c r="E29" s="11">
        <v>2864</v>
      </c>
    </row>
    <row r="30" spans="2:5" x14ac:dyDescent="0.3">
      <c r="B30" s="15">
        <v>43807</v>
      </c>
      <c r="C30" s="11"/>
      <c r="D30" s="11">
        <v>1801</v>
      </c>
      <c r="E30" s="11">
        <v>1801</v>
      </c>
    </row>
    <row r="31" spans="2:5" x14ac:dyDescent="0.3">
      <c r="B31" s="15">
        <v>43825</v>
      </c>
      <c r="C31" s="11"/>
      <c r="D31" s="11">
        <v>3541</v>
      </c>
      <c r="E31" s="11">
        <v>3541</v>
      </c>
    </row>
    <row r="32" spans="2:5" x14ac:dyDescent="0.3">
      <c r="B32" t="s">
        <v>6</v>
      </c>
      <c r="C32" s="11">
        <v>3262.25</v>
      </c>
      <c r="D32" s="11">
        <v>2900.8125</v>
      </c>
      <c r="E32" s="11">
        <v>3055.7142857142858</v>
      </c>
    </row>
  </sheetData>
  <phoneticPr fontId="1" type="noConversion"/>
  <pageMargins left="0.7" right="0.7" top="0.75" bottom="0.75" header="0.3" footer="0.3"/>
  <pageSetup paperSize="9" orientation="portrait" verticalDpi="0"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6D622F-47EB-4B74-BAD5-AD3A636A4ADC}">
  <sheetPr codeName="Sheet8"/>
  <dimension ref="B1:E9"/>
  <sheetViews>
    <sheetView workbookViewId="0"/>
  </sheetViews>
  <sheetFormatPr defaultRowHeight="16.5" x14ac:dyDescent="0.3"/>
  <cols>
    <col min="1" max="1" width="1.75" customWidth="1"/>
    <col min="2" max="2" width="15.25" bestFit="1" customWidth="1"/>
    <col min="3" max="4" width="11.25" bestFit="1" customWidth="1"/>
    <col min="5" max="5" width="7.375" bestFit="1" customWidth="1"/>
  </cols>
  <sheetData>
    <row r="1" spans="2:5" x14ac:dyDescent="0.3">
      <c r="B1" s="10" t="s">
        <v>0</v>
      </c>
      <c r="C1" t="s">
        <v>1</v>
      </c>
    </row>
    <row r="3" spans="2:5" x14ac:dyDescent="0.3">
      <c r="B3" s="10" t="s">
        <v>15</v>
      </c>
      <c r="C3" s="10" t="s">
        <v>16</v>
      </c>
    </row>
    <row r="4" spans="2:5" x14ac:dyDescent="0.3">
      <c r="B4" s="10" t="s">
        <v>18</v>
      </c>
      <c r="C4" t="s">
        <v>4</v>
      </c>
      <c r="D4" t="s">
        <v>5</v>
      </c>
      <c r="E4" t="s">
        <v>6</v>
      </c>
    </row>
    <row r="5" spans="2:5" x14ac:dyDescent="0.3">
      <c r="B5" t="s">
        <v>8</v>
      </c>
      <c r="C5" s="13">
        <v>3225.3333333333335</v>
      </c>
      <c r="D5" s="13">
        <v>2180.3333333333335</v>
      </c>
      <c r="E5" s="13">
        <v>2702.8333333333335</v>
      </c>
    </row>
    <row r="6" spans="2:5" x14ac:dyDescent="0.3">
      <c r="B6" t="s">
        <v>9</v>
      </c>
      <c r="C6" s="13">
        <v>3361</v>
      </c>
      <c r="D6" s="13">
        <v>3000</v>
      </c>
      <c r="E6" s="13">
        <v>3270.75</v>
      </c>
    </row>
    <row r="7" spans="2:5" x14ac:dyDescent="0.3">
      <c r="B7" t="s">
        <v>10</v>
      </c>
      <c r="C7" s="13">
        <v>2884.3333333333335</v>
      </c>
      <c r="D7" s="13">
        <v>3020.75</v>
      </c>
      <c r="E7" s="13">
        <v>2983.5454545454545</v>
      </c>
    </row>
    <row r="8" spans="2:5" x14ac:dyDescent="0.3">
      <c r="B8" t="s">
        <v>11</v>
      </c>
      <c r="C8" s="13">
        <v>3578.3333333333335</v>
      </c>
      <c r="D8" s="13">
        <v>3176.5</v>
      </c>
      <c r="E8" s="13">
        <v>3348.7142857142858</v>
      </c>
    </row>
    <row r="9" spans="2:5" x14ac:dyDescent="0.3">
      <c r="B9" t="s">
        <v>6</v>
      </c>
      <c r="C9" s="13">
        <v>3262.25</v>
      </c>
      <c r="D9" s="13">
        <v>2900.8125</v>
      </c>
      <c r="E9" s="13">
        <v>3055.7142857142858</v>
      </c>
    </row>
  </sheetData>
  <phoneticPr fontId="1" type="noConversion"/>
  <pageMargins left="0.7" right="0.7" top="0.75" bottom="0.75" header="0.3" footer="0.3"/>
  <pageSetup paperSize="9" orientation="portrait" verticalDpi="0"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DBA542-01E1-4B68-ACC9-42A9C397B237}">
  <dimension ref="B1:E9"/>
  <sheetViews>
    <sheetView workbookViewId="0">
      <selection activeCell="B1" sqref="B1:G1048576"/>
    </sheetView>
  </sheetViews>
  <sheetFormatPr defaultRowHeight="16.5" x14ac:dyDescent="0.3"/>
  <cols>
    <col min="1" max="1" width="1.75" customWidth="1"/>
    <col min="2" max="2" width="15.25" bestFit="1" customWidth="1"/>
    <col min="3" max="4" width="12.75" bestFit="1" customWidth="1"/>
    <col min="5" max="5" width="14.5" bestFit="1" customWidth="1"/>
  </cols>
  <sheetData>
    <row r="1" spans="2:5" x14ac:dyDescent="0.3">
      <c r="B1" s="10" t="s">
        <v>0</v>
      </c>
      <c r="C1" t="s">
        <v>1</v>
      </c>
    </row>
    <row r="3" spans="2:5" x14ac:dyDescent="0.3">
      <c r="B3" s="10" t="s">
        <v>15</v>
      </c>
      <c r="C3" s="10" t="s">
        <v>16</v>
      </c>
    </row>
    <row r="4" spans="2:5" x14ac:dyDescent="0.3">
      <c r="B4" s="10" t="s">
        <v>18</v>
      </c>
      <c r="C4" t="s">
        <v>4</v>
      </c>
      <c r="D4" t="s">
        <v>5</v>
      </c>
      <c r="E4" t="s">
        <v>6</v>
      </c>
    </row>
    <row r="5" spans="2:5" x14ac:dyDescent="0.3">
      <c r="B5" t="s">
        <v>8</v>
      </c>
      <c r="C5" s="11">
        <v>3225.3333333333335</v>
      </c>
      <c r="D5" s="11">
        <v>2180.3333333333335</v>
      </c>
      <c r="E5" s="11">
        <v>2702.8333333333335</v>
      </c>
    </row>
    <row r="6" spans="2:5" x14ac:dyDescent="0.3">
      <c r="B6" t="s">
        <v>9</v>
      </c>
      <c r="C6" s="11">
        <v>3361</v>
      </c>
      <c r="D6" s="11">
        <v>3000</v>
      </c>
      <c r="E6" s="11">
        <v>3270.75</v>
      </c>
    </row>
    <row r="7" spans="2:5" x14ac:dyDescent="0.3">
      <c r="B7" t="s">
        <v>10</v>
      </c>
      <c r="C7" s="11">
        <v>2884.3333333333335</v>
      </c>
      <c r="D7" s="11">
        <v>3020.75</v>
      </c>
      <c r="E7" s="11">
        <v>2983.5454545454545</v>
      </c>
    </row>
    <row r="8" spans="2:5" x14ac:dyDescent="0.3">
      <c r="B8" t="s">
        <v>11</v>
      </c>
      <c r="C8" s="11">
        <v>3578.3333333333335</v>
      </c>
      <c r="D8" s="11">
        <v>3176.5</v>
      </c>
      <c r="E8" s="11">
        <v>3348.7142857142858</v>
      </c>
    </row>
    <row r="9" spans="2:5" x14ac:dyDescent="0.3">
      <c r="B9" t="s">
        <v>6</v>
      </c>
      <c r="C9" s="11">
        <v>3262.25</v>
      </c>
      <c r="D9" s="11">
        <v>2900.8125</v>
      </c>
      <c r="E9" s="11">
        <v>3055.7142857142858</v>
      </c>
    </row>
  </sheetData>
  <phoneticPr fontId="1" type="noConversion"/>
  <pageMargins left="0.7" right="0.7" top="0.75" bottom="0.75" header="0.3" footer="0.3"/>
  <pageSetup paperSize="9" orientation="portrait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18</vt:i4>
      </vt:variant>
    </vt:vector>
  </HeadingPairs>
  <TitlesOfParts>
    <vt:vector size="18" baseType="lpstr">
      <vt:lpstr>합격포인트_01-유형1</vt:lpstr>
      <vt:lpstr>01-유형2</vt:lpstr>
      <vt:lpstr>02</vt:lpstr>
      <vt:lpstr>03</vt:lpstr>
      <vt:lpstr>04</vt:lpstr>
      <vt:lpstr>05</vt:lpstr>
      <vt:lpstr>06-유형1</vt:lpstr>
      <vt:lpstr>06-유형2</vt:lpstr>
      <vt:lpstr>07</vt:lpstr>
      <vt:lpstr>08-유형1</vt:lpstr>
      <vt:lpstr>08-유형2</vt:lpstr>
      <vt:lpstr>09</vt:lpstr>
      <vt:lpstr>10</vt:lpstr>
      <vt:lpstr>대표기출문제_기출1</vt:lpstr>
      <vt:lpstr>기출2</vt:lpstr>
      <vt:lpstr>기출3</vt:lpstr>
      <vt:lpstr>기출4</vt:lpstr>
      <vt:lpstr>기출5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istrator admin</dc:creator>
  <cp:lastModifiedBy>Administrator</cp:lastModifiedBy>
  <dcterms:created xsi:type="dcterms:W3CDTF">2023-07-14T08:11:50Z</dcterms:created>
  <dcterms:modified xsi:type="dcterms:W3CDTF">2024-09-24T06:45:38Z</dcterms:modified>
</cp:coreProperties>
</file>