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JH\Desktop\2026_컴활1급_실기_기출문제집(20260210)\02 최신기출유형\01회\"/>
    </mc:Choice>
  </mc:AlternateContent>
  <xr:revisionPtr revIDLastSave="0" documentId="13_ncr:1_{A81C2DE4-F15B-476E-82AD-E5976314957C}" xr6:coauthVersionLast="47" xr6:coauthVersionMax="47" xr10:uidLastSave="{00000000-0000-0000-0000-000000000000}"/>
  <bookViews>
    <workbookView xWindow="-110" yWindow="-110" windowWidth="19420" windowHeight="1042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8" i="3" a="1"/>
  <c r="L12" i="3" a="1"/>
  <c r="L16" i="3" a="1"/>
  <c r="L20" i="3" a="1"/>
  <c r="L24" i="3" a="1"/>
  <c r="L28" i="3" a="1"/>
  <c r="L32" i="3" a="1"/>
  <c r="L6" i="3" a="1"/>
  <c r="L30" i="3" a="1"/>
  <c r="L5" i="3" a="1"/>
  <c r="L9" i="3" a="1"/>
  <c r="L13" i="3" a="1"/>
  <c r="L17" i="3" a="1"/>
  <c r="L21" i="3" a="1"/>
  <c r="L25" i="3" a="1"/>
  <c r="L29" i="3" a="1"/>
  <c r="L33" i="3" a="1"/>
  <c r="L10" i="3" a="1"/>
  <c r="L14" i="3" a="1"/>
  <c r="L18" i="3" a="1"/>
  <c r="L22" i="3" a="1"/>
  <c r="L26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26" i="3"/>
  <c r="L22" i="3"/>
  <c r="L18" i="3"/>
  <c r="L14" i="3"/>
  <c r="L10" i="3"/>
  <c r="L33" i="3"/>
  <c r="L29" i="3"/>
  <c r="L25" i="3"/>
  <c r="L21" i="3"/>
  <c r="L17" i="3"/>
  <c r="L13" i="3"/>
  <c r="L9" i="3"/>
  <c r="L5" i="3"/>
  <c r="L30" i="3"/>
  <c r="L6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A348EC-128C-46CF-B1EE-84D4850D1092}" name="MS Access Database_Query" type="1" refreshedVersion="8" background="1">
    <dbPr connection="DSN=MS Access Database;DBQ=C:\외부데이터\저축현황.accdb;DefaultDir=C:\외부데이터;DriverId=25;FIL=MS Access;MaxBufferSize=2048;PageTimeout=5;" command="SELECT 가입자별저축.가입시간, 가입자별저축.상품종류, 가입자별저축.지점명, 가입자별저축.월불입액, 가입자별저축.연이율_x000d__x000a_FROM `C:\외부데이터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<sst xmlns="http://schemas.openxmlformats.org/spreadsheetml/2006/main" count="955" uniqueCount="79">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</sst>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1D-444F-80C0-6351E836F3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12700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736600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SY" refreshedDate="46119.570130324071" backgroundQuery="1" createdVersion="8" refreshedVersion="8" minRefreshableVersion="3" recordCount="33" xr:uid="{C24A36CE-62C8-4667-8366-C6AC06121D3A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85453C-097E-45B0-A5D8-BB689AA3665B}" name="피벗 테이블1" cacheId="8" dataOnRows="1" dataPosition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" workbookViewId="0">
      <selection activeCell="A3" sqref="A3:I25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57" t="s">
        <v>68</v>
      </c>
    </row>
    <row r="28" spans="1:9" x14ac:dyDescent="0.45">
      <c r="A28" t="b">
        <f>OR(AND(LEFT(D3,2)="청약",B3="여"),AND(E3="여의도",F3&gt;=150000))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5" workbookViewId="0">
      <selection activeCell="F7" sqref="F7"/>
    </sheetView>
  </sheetViews>
  <sheetFormatPr defaultRowHeight="17" x14ac:dyDescent="0.45"/>
  <cols>
    <col min="1" max="1" width="10.25" customWidth="1"/>
    <col min="3" max="3" width="12.08203125" customWidth="1"/>
    <col min="4" max="4" width="10.25" customWidth="1"/>
    <col min="6" max="7" width="10.25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5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5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5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5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5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5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5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5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5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5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5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5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5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5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5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5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5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5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5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5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5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5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5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5">
      <c r="A27" t="s">
        <v>44</v>
      </c>
    </row>
    <row r="28" spans="1:9" x14ac:dyDescent="0.45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5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5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5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5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5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5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5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5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5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5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3" sqref="J3:J35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1" t="str">
        <f ca="1">TEXT(QUOTIENT(_xlfn.DAYS(TODAY(),C3),30),"00개월")</f>
        <v>77개월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113개월</v>
      </c>
      <c r="L4" s="1" t="str" cm="1">
        <f t="array" ref="L4">fn비고(E4,F4)</f>
        <v>15만원이상-여의도250000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84개월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79개월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88개월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74개월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97개월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77개월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118개월</v>
      </c>
      <c r="L11" s="1" t="str" cm="1">
        <f t="array" ref="L11">fn비고(E11,F11)</f>
        <v>15만원이상-여의도50000</v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85개월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76개월</v>
      </c>
      <c r="L13" s="1" t="str" cm="1">
        <f t="array" ref="L13">fn비고(E13,F13)</f>
        <v>15만원이상-여의도75000</v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65개월</v>
      </c>
      <c r="L14" s="1" t="str" cm="1">
        <f t="array" ref="L14">fn비고(E14,F14)</f>
        <v>15만원이상-명동150000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113개월</v>
      </c>
      <c r="L15" s="1" t="str" cm="1">
        <f t="array" ref="L15">fn비고(E15,F15)</f>
        <v>15만원이상-여의도120000</v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64개월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105개월</v>
      </c>
      <c r="L17" s="1" t="str" cm="1">
        <f t="array" ref="L17">fn비고(E17,F17)</f>
        <v>15만원이상-여의도80000</v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69개월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66개월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71개월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91개월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78개월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68개월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92개월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77개월</v>
      </c>
      <c r="L25" s="1" t="str" cm="1">
        <f t="array" ref="L25">fn비고(E25,F25)</f>
        <v>15만원이상-여의도100000</v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84개월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113개월</v>
      </c>
      <c r="L27" s="1" t="str" cm="1">
        <f t="array" ref="L27">fn비고(E27,F27)</f>
        <v>15만원이상-여의도250000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76개월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74개월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68개월</v>
      </c>
      <c r="L30" s="1" t="str" cm="1">
        <f t="array" ref="L30">fn비고(E30,F30)</f>
        <v>15만원이상-여의도210000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77개월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99개월</v>
      </c>
      <c r="L32" s="1" t="str" cm="1">
        <f t="array" ref="L32">fn비고(E32,F32)</f>
        <v>15만원이상-여의도70000</v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124개월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82개월</v>
      </c>
      <c r="L34" s="1" t="str" cm="1">
        <f t="array" ref="L34">fn비고(E34,F34)</f>
        <v>15만원이상-명동150000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68개월</v>
      </c>
      <c r="L35" s="1" t="str" cm="1">
        <f t="array" ref="L35">fn비고(E35,F35)</f>
        <v>15만원이상-여의도50000</v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AVERAGE(IF(($D$3:$D$35=$A40)*(MAX($F$3:$F$35)&lt;&gt;F3),$F$3:$F$35))</f>
        <v>132500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AVERAGE(IF(($D$3:$D$35=$A41)*(MAX($F$3:$F$35)&lt;&gt;F4),$F$3:$F$35))</f>
        <v>83636.363636363632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AVERAGE(IF(($D$3:$D$35=$A42)*(MAX($F$3:$F$35)&lt;&gt;F5),$F$3:$F$35))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8" sqref="H8"/>
    </sheetView>
  </sheetViews>
  <sheetFormatPr defaultRowHeight="17" x14ac:dyDescent="0.45"/>
  <cols>
    <col min="2" max="2" width="19.1640625" bestFit="1" customWidth="1"/>
    <col min="3" max="3" width="14.25" bestFit="1" customWidth="1"/>
    <col min="4" max="6" width="10.58203125" bestFit="1" customWidth="1"/>
    <col min="7" max="7" width="9.83203125" bestFit="1" customWidth="1"/>
    <col min="8" max="9" width="8.9140625" bestFit="1" customWidth="1"/>
    <col min="10" max="10" width="17.1640625" bestFit="1" customWidth="1"/>
  </cols>
  <sheetData>
    <row r="2" spans="2:7" x14ac:dyDescent="0.45">
      <c r="B2" s="58" t="s">
        <v>5</v>
      </c>
      <c r="C2" t="s">
        <v>78</v>
      </c>
    </row>
    <row r="4" spans="2:7" x14ac:dyDescent="0.45">
      <c r="D4" s="58" t="s">
        <v>4</v>
      </c>
    </row>
    <row r="5" spans="2:7" x14ac:dyDescent="0.45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5">
      <c r="B6" t="s">
        <v>72</v>
      </c>
      <c r="D6" s="59"/>
      <c r="E6" s="59"/>
      <c r="F6" s="59"/>
      <c r="G6" s="59"/>
    </row>
    <row r="7" spans="2:7" x14ac:dyDescent="0.45">
      <c r="C7" t="s">
        <v>74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5">
      <c r="C8" t="s">
        <v>76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5">
      <c r="B9" t="s">
        <v>73</v>
      </c>
      <c r="D9" s="59"/>
      <c r="E9" s="59"/>
      <c r="F9" s="59"/>
      <c r="G9" s="59"/>
    </row>
    <row r="10" spans="2:7" x14ac:dyDescent="0.45">
      <c r="C10" t="s">
        <v>74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5">
      <c r="C11" t="s">
        <v>76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5">
      <c r="B12" t="s">
        <v>75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5">
      <c r="B13" t="s">
        <v>77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5" sqref="E5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5">
      <c r="B5" s="1" t="s">
        <v>46</v>
      </c>
      <c r="C5" s="2">
        <v>43751</v>
      </c>
      <c r="D5" s="1" t="s">
        <v>12</v>
      </c>
      <c r="E5" s="1" t="s">
        <v>17</v>
      </c>
      <c r="F5" s="21">
        <v>270000</v>
      </c>
      <c r="G5" s="19">
        <v>120</v>
      </c>
      <c r="H5" s="4">
        <v>0.03</v>
      </c>
      <c r="I5" s="5">
        <v>37825000</v>
      </c>
    </row>
    <row r="6" spans="2:9" x14ac:dyDescent="0.45">
      <c r="B6" s="1" t="s">
        <v>29</v>
      </c>
      <c r="C6" s="2">
        <v>43798</v>
      </c>
      <c r="D6" s="1" t="s">
        <v>16</v>
      </c>
      <c r="E6" s="1" t="s">
        <v>17</v>
      </c>
      <c r="F6" s="20">
        <v>250000</v>
      </c>
      <c r="G6" s="19">
        <v>120</v>
      </c>
      <c r="H6" s="4">
        <v>0.02</v>
      </c>
      <c r="I6" s="5">
        <v>33236000</v>
      </c>
    </row>
    <row r="7" spans="2:9" hidden="1" x14ac:dyDescent="0.45">
      <c r="B7" s="1" t="s">
        <v>15</v>
      </c>
      <c r="C7" s="2">
        <v>43126</v>
      </c>
      <c r="D7" s="1" t="s">
        <v>16</v>
      </c>
      <c r="E7" s="1" t="s">
        <v>17</v>
      </c>
      <c r="F7" s="3">
        <v>150000</v>
      </c>
      <c r="G7" s="19">
        <v>120</v>
      </c>
      <c r="H7" s="4">
        <v>0.02</v>
      </c>
      <c r="I7" s="5">
        <v>19908000</v>
      </c>
    </row>
    <row r="8" spans="2:9" x14ac:dyDescent="0.45">
      <c r="B8" s="1" t="s">
        <v>36</v>
      </c>
      <c r="C8" s="2">
        <v>43572</v>
      </c>
      <c r="D8" s="1" t="s">
        <v>16</v>
      </c>
      <c r="E8" s="1" t="s">
        <v>17</v>
      </c>
      <c r="F8" s="3">
        <v>120000</v>
      </c>
      <c r="G8" s="19">
        <v>120</v>
      </c>
      <c r="H8" s="4">
        <v>0.02</v>
      </c>
      <c r="I8" s="5">
        <v>15927000</v>
      </c>
    </row>
    <row r="9" spans="2:9" hidden="1" x14ac:dyDescent="0.45">
      <c r="B9" s="1" t="s">
        <v>49</v>
      </c>
      <c r="C9" s="2">
        <v>43209</v>
      </c>
      <c r="D9" s="1" t="s">
        <v>24</v>
      </c>
      <c r="E9" s="1" t="s">
        <v>17</v>
      </c>
      <c r="F9" s="3">
        <v>120000</v>
      </c>
      <c r="G9" s="19">
        <v>120</v>
      </c>
      <c r="H9" s="4">
        <v>2.3E-2</v>
      </c>
      <c r="I9" s="5">
        <v>16174000</v>
      </c>
    </row>
    <row r="10" spans="2:9" x14ac:dyDescent="0.45">
      <c r="B10" s="1" t="s">
        <v>34</v>
      </c>
      <c r="C10" s="2">
        <v>43565</v>
      </c>
      <c r="D10" s="1" t="s">
        <v>12</v>
      </c>
      <c r="E10" s="1" t="s">
        <v>17</v>
      </c>
      <c r="F10" s="3">
        <v>150000</v>
      </c>
      <c r="G10" s="19">
        <v>120</v>
      </c>
      <c r="H10" s="4">
        <v>0.03</v>
      </c>
      <c r="I10" s="5">
        <v>20962000</v>
      </c>
    </row>
    <row r="11" spans="2:9" hidden="1" x14ac:dyDescent="0.45">
      <c r="B11" s="1" t="s">
        <v>45</v>
      </c>
      <c r="C11" s="2">
        <v>43365</v>
      </c>
      <c r="D11" s="1" t="s">
        <v>16</v>
      </c>
      <c r="E11" s="1" t="s">
        <v>17</v>
      </c>
      <c r="F11" s="3">
        <v>150000</v>
      </c>
      <c r="G11" s="19">
        <v>120</v>
      </c>
      <c r="H11" s="4">
        <v>0.02</v>
      </c>
      <c r="I11" s="5">
        <v>19908000</v>
      </c>
    </row>
    <row r="12" spans="2:9" hidden="1" x14ac:dyDescent="0.45">
      <c r="B12" s="1" t="s">
        <v>37</v>
      </c>
      <c r="C12" s="2">
        <v>43809</v>
      </c>
      <c r="D12" s="1" t="s">
        <v>24</v>
      </c>
      <c r="E12" s="1" t="s">
        <v>17</v>
      </c>
      <c r="F12" s="3">
        <v>10000</v>
      </c>
      <c r="G12" s="19">
        <v>120</v>
      </c>
      <c r="H12" s="4">
        <v>2.3E-2</v>
      </c>
      <c r="I12" s="5">
        <v>1348000</v>
      </c>
    </row>
    <row r="13" spans="2:9" x14ac:dyDescent="0.45">
      <c r="B13" s="1" t="s">
        <v>51</v>
      </c>
      <c r="C13" s="2">
        <v>44164</v>
      </c>
      <c r="D13" s="1" t="s">
        <v>12</v>
      </c>
      <c r="E13" s="1" t="s">
        <v>13</v>
      </c>
      <c r="F13" s="3">
        <v>150000</v>
      </c>
      <c r="G13" s="19">
        <v>120</v>
      </c>
      <c r="H13" s="4">
        <v>2.8000000000000001E-2</v>
      </c>
      <c r="I13" s="5">
        <v>20794000</v>
      </c>
    </row>
    <row r="14" spans="2:9" x14ac:dyDescent="0.45">
      <c r="B14" s="1" t="s">
        <v>47</v>
      </c>
      <c r="C14" s="2">
        <v>44060</v>
      </c>
      <c r="D14" s="1" t="s">
        <v>16</v>
      </c>
      <c r="E14" s="1" t="s">
        <v>13</v>
      </c>
      <c r="F14" s="3">
        <v>120000</v>
      </c>
      <c r="G14" s="19">
        <v>120</v>
      </c>
      <c r="H14" s="4">
        <v>2.1999999999999999E-2</v>
      </c>
      <c r="I14" s="5">
        <v>16120000</v>
      </c>
    </row>
    <row r="15" spans="2:9" hidden="1" x14ac:dyDescent="0.45">
      <c r="B15" s="1" t="s">
        <v>23</v>
      </c>
      <c r="C15" s="2">
        <v>43734</v>
      </c>
      <c r="D15" s="1" t="s">
        <v>24</v>
      </c>
      <c r="E15" s="1" t="s">
        <v>13</v>
      </c>
      <c r="F15" s="3">
        <v>100000</v>
      </c>
      <c r="G15" s="19">
        <v>120</v>
      </c>
      <c r="H15" s="4">
        <v>2.8000000000000001E-2</v>
      </c>
      <c r="I15" s="5">
        <v>13863000</v>
      </c>
    </row>
    <row r="16" spans="2:9" x14ac:dyDescent="0.45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9">
        <v>120</v>
      </c>
      <c r="H16" s="4">
        <v>0.03</v>
      </c>
      <c r="I16" s="5">
        <v>16811000</v>
      </c>
    </row>
    <row r="17" spans="2:9" x14ac:dyDescent="0.45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9">
        <v>120</v>
      </c>
      <c r="H17" s="4">
        <v>2.9000000000000001E-2</v>
      </c>
      <c r="I17" s="5">
        <v>20904000</v>
      </c>
    </row>
    <row r="18" spans="2:9" hidden="1" x14ac:dyDescent="0.45">
      <c r="B18" s="1" t="s">
        <v>32</v>
      </c>
      <c r="C18" s="2">
        <v>44191</v>
      </c>
      <c r="D18" s="1" t="s">
        <v>24</v>
      </c>
      <c r="E18" s="1" t="s">
        <v>13</v>
      </c>
      <c r="F18" s="3">
        <v>100000</v>
      </c>
      <c r="G18" s="19">
        <v>120</v>
      </c>
      <c r="H18" s="4">
        <v>2.8000000000000001E-2</v>
      </c>
      <c r="I18" s="5">
        <v>13863000</v>
      </c>
    </row>
    <row r="19" spans="2:9" hidden="1" x14ac:dyDescent="0.45">
      <c r="B19" s="1" t="s">
        <v>50</v>
      </c>
      <c r="C19" s="2">
        <v>44042</v>
      </c>
      <c r="D19" s="1" t="s">
        <v>24</v>
      </c>
      <c r="E19" s="1" t="s">
        <v>13</v>
      </c>
      <c r="F19" s="3">
        <v>80000</v>
      </c>
      <c r="G19" s="19">
        <v>120</v>
      </c>
      <c r="H19" s="4">
        <v>2.1000000000000001E-2</v>
      </c>
      <c r="I19" s="5">
        <v>10691000</v>
      </c>
    </row>
    <row r="20" spans="2:9" hidden="1" x14ac:dyDescent="0.45">
      <c r="B20" s="1" t="s">
        <v>30</v>
      </c>
      <c r="C20" s="2">
        <v>43834</v>
      </c>
      <c r="D20" s="1" t="s">
        <v>24</v>
      </c>
      <c r="E20" s="1" t="s">
        <v>13</v>
      </c>
      <c r="F20" s="3">
        <v>10000</v>
      </c>
      <c r="G20" s="19">
        <v>120</v>
      </c>
      <c r="H20" s="4">
        <v>2.1000000000000001E-2</v>
      </c>
      <c r="I20" s="5">
        <v>1335000</v>
      </c>
    </row>
    <row r="21" spans="2:9" hidden="1" x14ac:dyDescent="0.45">
      <c r="B21" s="1" t="s">
        <v>25</v>
      </c>
      <c r="C21" s="2">
        <v>43456</v>
      </c>
      <c r="D21" s="1" t="s">
        <v>16</v>
      </c>
      <c r="E21" s="1" t="s">
        <v>13</v>
      </c>
      <c r="F21" s="3">
        <v>90000</v>
      </c>
      <c r="G21" s="19">
        <v>120</v>
      </c>
      <c r="H21" s="4">
        <v>0.02</v>
      </c>
      <c r="I21" s="5">
        <v>11965000</v>
      </c>
    </row>
    <row r="22" spans="2:9" x14ac:dyDescent="0.45">
      <c r="B22" s="1" t="s">
        <v>41</v>
      </c>
      <c r="C22" s="2">
        <v>43808</v>
      </c>
      <c r="D22" s="1" t="s">
        <v>16</v>
      </c>
      <c r="E22" s="1" t="s">
        <v>13</v>
      </c>
      <c r="F22" s="3">
        <v>70000</v>
      </c>
      <c r="G22" s="19">
        <v>120</v>
      </c>
      <c r="H22" s="4">
        <v>0.02</v>
      </c>
      <c r="I22" s="5">
        <v>9291000</v>
      </c>
    </row>
    <row r="23" spans="2:9" hidden="1" x14ac:dyDescent="0.45">
      <c r="B23" s="1" t="s">
        <v>52</v>
      </c>
      <c r="C23" s="2">
        <v>43443</v>
      </c>
      <c r="D23" s="1" t="s">
        <v>16</v>
      </c>
      <c r="E23" s="1" t="s">
        <v>21</v>
      </c>
      <c r="F23" s="20">
        <v>250000</v>
      </c>
      <c r="G23" s="19">
        <v>120</v>
      </c>
      <c r="H23" s="4">
        <v>2.5000000000000001E-2</v>
      </c>
      <c r="I23" s="5">
        <v>34114000</v>
      </c>
    </row>
    <row r="24" spans="2:9" hidden="1" x14ac:dyDescent="0.45">
      <c r="B24" s="1" t="s">
        <v>40</v>
      </c>
      <c r="C24" s="2">
        <v>44066</v>
      </c>
      <c r="D24" s="1" t="s">
        <v>24</v>
      </c>
      <c r="E24" s="1" t="s">
        <v>21</v>
      </c>
      <c r="F24" s="3">
        <v>210000</v>
      </c>
      <c r="G24" s="19">
        <v>120</v>
      </c>
      <c r="H24" s="4">
        <v>2.8000000000000001E-2</v>
      </c>
      <c r="I24" s="5">
        <v>29111000</v>
      </c>
    </row>
    <row r="25" spans="2:9" hidden="1" x14ac:dyDescent="0.45">
      <c r="B25" s="1" t="s">
        <v>38</v>
      </c>
      <c r="C25" s="2">
        <v>44169</v>
      </c>
      <c r="D25" s="1" t="s">
        <v>24</v>
      </c>
      <c r="E25" s="1" t="s">
        <v>21</v>
      </c>
      <c r="F25" s="3">
        <v>120000</v>
      </c>
      <c r="G25" s="19">
        <v>120</v>
      </c>
      <c r="H25" s="4">
        <v>2.8000000000000001E-2</v>
      </c>
      <c r="I25" s="5">
        <v>16635000</v>
      </c>
    </row>
    <row r="26" spans="2:9" x14ac:dyDescent="0.45">
      <c r="B26" s="1" t="s">
        <v>26</v>
      </c>
      <c r="C26" s="2">
        <v>43783</v>
      </c>
      <c r="D26" s="1" t="s">
        <v>16</v>
      </c>
      <c r="E26" s="1" t="s">
        <v>21</v>
      </c>
      <c r="F26" s="3">
        <v>100000</v>
      </c>
      <c r="G26" s="19">
        <v>120</v>
      </c>
      <c r="H26" s="4">
        <v>0.02</v>
      </c>
      <c r="I26" s="5">
        <v>13295000</v>
      </c>
    </row>
    <row r="27" spans="2:9" hidden="1" x14ac:dyDescent="0.45">
      <c r="B27" s="1" t="s">
        <v>22</v>
      </c>
      <c r="C27" s="2">
        <v>43330</v>
      </c>
      <c r="D27" s="1" t="s">
        <v>12</v>
      </c>
      <c r="E27" s="1" t="s">
        <v>21</v>
      </c>
      <c r="F27" s="3">
        <v>80000</v>
      </c>
      <c r="G27" s="19">
        <v>120</v>
      </c>
      <c r="H27" s="4">
        <v>2.9000000000000001E-2</v>
      </c>
      <c r="I27" s="5">
        <v>11149000</v>
      </c>
    </row>
    <row r="28" spans="2:9" hidden="1" x14ac:dyDescent="0.45">
      <c r="B28" s="1" t="s">
        <v>42</v>
      </c>
      <c r="C28" s="2">
        <v>43145</v>
      </c>
      <c r="D28" s="1" t="s">
        <v>24</v>
      </c>
      <c r="E28" s="1" t="s">
        <v>21</v>
      </c>
      <c r="F28" s="3">
        <v>70000</v>
      </c>
      <c r="G28" s="19">
        <v>120</v>
      </c>
      <c r="H28" s="4">
        <v>2.3E-2</v>
      </c>
      <c r="I28" s="5">
        <v>9453000</v>
      </c>
    </row>
    <row r="29" spans="2:9" hidden="1" x14ac:dyDescent="0.45">
      <c r="B29" s="1" t="s">
        <v>19</v>
      </c>
      <c r="C29" s="2">
        <v>43282</v>
      </c>
      <c r="D29" s="1" t="s">
        <v>16</v>
      </c>
      <c r="E29" s="1" t="s">
        <v>21</v>
      </c>
      <c r="F29" s="3">
        <v>50000</v>
      </c>
      <c r="G29" s="19">
        <v>120</v>
      </c>
      <c r="H29" s="4">
        <v>0.02</v>
      </c>
      <c r="I29" s="5">
        <v>6648000</v>
      </c>
    </row>
    <row r="30" spans="2:9" hidden="1" x14ac:dyDescent="0.45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5">
      <c r="B31" s="1" t="s">
        <v>35</v>
      </c>
      <c r="C31" s="2">
        <v>43814</v>
      </c>
      <c r="D31" s="1" t="s">
        <v>12</v>
      </c>
      <c r="E31" s="1" t="s">
        <v>21</v>
      </c>
      <c r="F31" s="3">
        <v>75000</v>
      </c>
      <c r="G31" s="19">
        <v>120</v>
      </c>
      <c r="H31" s="4">
        <v>2.9000000000000001E-2</v>
      </c>
      <c r="I31" s="5">
        <v>10427000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11" workbookViewId="0">
      <selection activeCell="J12" sqref="J12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:I30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5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12700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준혁 이</cp:lastModifiedBy>
  <dcterms:created xsi:type="dcterms:W3CDTF">2023-08-09T00:13:15Z</dcterms:created>
  <dcterms:modified xsi:type="dcterms:W3CDTF">2026-04-07T05:36:42Z</dcterms:modified>
</cp:coreProperties>
</file>