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ubix\OneDrive\바탕 화면\최종모의고사\"/>
    </mc:Choice>
  </mc:AlternateContent>
  <xr:revisionPtr revIDLastSave="0" documentId="13_ncr:1_{F36CD4CE-573B-4D29-8CF5-1A188D69D986}" xr6:coauthVersionLast="47" xr6:coauthVersionMax="47" xr10:uidLastSave="{00000000-0000-0000-0000-000000000000}"/>
  <bookViews>
    <workbookView xWindow="-108" yWindow="-108" windowWidth="23256" windowHeight="1245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2" l="1" a="1"/>
  <c r="O4" i="2"/>
  <c r="O5" i="2" a="1"/>
  <c r="O5" i="2"/>
  <c r="P5" i="2" a="1"/>
  <c r="P5" i="2"/>
  <c r="Q5" i="2" a="1"/>
  <c r="Q5" i="2"/>
  <c r="R5" i="2" a="1"/>
  <c r="R5" i="2"/>
  <c r="O6" i="2" a="1"/>
  <c r="O6" i="2"/>
  <c r="P6" i="2" a="1"/>
  <c r="P6" i="2"/>
  <c r="Q6" i="2" a="1"/>
  <c r="Q6" i="2"/>
  <c r="R6" i="2" a="1"/>
  <c r="R6" i="2"/>
  <c r="P4" i="2" a="1"/>
  <c r="P4" i="2"/>
  <c r="Q4" i="2" a="1"/>
  <c r="Q4" i="2"/>
  <c r="R4" i="2" a="1"/>
  <c r="R4" i="2"/>
  <c r="O10" i="2" l="1" a="1"/>
  <c r="O10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I4" i="2" a="1"/>
  <c r="I4" i="2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/>
  <c r="I27" i="2" a="1"/>
  <c r="I27" i="2"/>
  <c r="I28" i="2" a="1"/>
  <c r="I28" i="2"/>
  <c r="I29" i="2" a="1"/>
  <c r="I29" i="2"/>
  <c r="I30" i="2" a="1"/>
  <c r="I30" i="2"/>
  <c r="G30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E65B7B0-2A4A-44F1-83C9-F144B59F789B}" name="MS Access Database_Query" type="1" refreshedVersion="8" background="1">
    <dbPr connection="DSN=MS Access Database;DBQ=C:\Users\cubix\OneDrive\바탕 화면\길벗컴활1급총정리_update_20250108\엑셀\모의\중장비대여현황.accdb;DefaultDir=C:\Users\cubix\OneDrive\바탕 화면\길벗컴활1급총정리_update_20250108\엑셀\모의;DriverId=25;FIL=MS Access;MaxBufferSize=2048;PageTimeout=5;" command="SELECT 대여내역.수령일, 대여내역.대여장비, 대여내역.대여시간, 대여내역.대여비용_x000d__x000a_FROM 대여내역 대여내역"/>
  </connection>
  <connection id="2" xr16:uid="{261E4AC0-CFE9-4761-AD3A-81039162F79E}" name="MS Access Database_Query1" type="1" refreshedVersion="8" background="1">
    <dbPr connection="DSN=MS Access Database;DBQ=C:\Users\cubix\OneDrive\바탕 화면\길벗컴활1급총정리_update_20250108\엑셀\모의\중장비대여현황.accdb;DefaultDir=C:\Users\cubix\OneDrive\바탕 화면\길벗컴활1급총정리_update_20250108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<sst xmlns="http://schemas.openxmlformats.org/spreadsheetml/2006/main" count="653" uniqueCount="172">
  <si>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</si>
  <si>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</si>
  <si>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</si>
  <si>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</si>
  <si>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</si>
  <si>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</si>
  <si>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</si>
  <si>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</si>
  <si>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</si>
  <si>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</si>
  <si>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</si>
  <si>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</si>
  <si>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</si>
  <si>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</si>
  <si>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</si>
  <si>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</si>
  <si>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</si>
  <si>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</si>
  <si>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</si>
  <si>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</si>
  <si>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</si>
  <si>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</si>
  <si>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</si>
  <si>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</si>
  <si>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</si>
  <si>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</si>
  <si>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</si>
  <si>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</si>
  <si>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</si>
  <si>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</si>
  <si>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</si>
  <si>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</si>
  <si>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</si>
  <si>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</si>
  <si>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</si>
  <si>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</si>
  <si>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</si>
  <si>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</si>
  <si>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</si>
  <si>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</si>
  <si>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</si>
  <si>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</si>
  <si>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</si>
  <si>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</si>
  <si>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</si>
  <si>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</si>
  <si>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</si>
  <si>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</si>
  <si>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</si>
  <si>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</si>
  <si>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</si>
  <si>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</si>
  <si>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</si>
  <si>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</si>
  <si>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</si>
  <si>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</si>
  <si>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</si>
  <si>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</si>
  <si>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</si>
  <si>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</si>
  <si>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</si>
  <si>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</si>
  <si>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</si>
  <si>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</si>
  <si>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</si>
  <si>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</si>
  <si>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</si>
  <si>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</si>
  <si>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</si>
  <si>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</si>
  <si>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</si>
  <si>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</si>
  <si>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</si>
  <si>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</si>
  <si>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</si>
  <si>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</si>
  <si>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</si>
  <si>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</si>
  <si>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</si>
  <si>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</si>
  <si>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</si>
  <si>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</si>
  <si>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</si>
  <si>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</si>
  <si>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</si>
  <si>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</si>
  <si>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</si>
  <si>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</si>
  <si>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</si>
  <si>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</si>
  <si>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</si>
  <si>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</si>
  <si>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</si>
  <si>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</si>
  <si>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</si>
  <si>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</si>
  <si>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</si>
  <si>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</si>
  <si>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</si>
  <si>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</si>
  <si>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</si>
  <si>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</si>
  <si>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</si>
  <si>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</si>
  <si>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</si>
  <si>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</si>
  <si>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</si>
  <si>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</si>
  <si>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</si>
  <si>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</si>
  <si>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</si>
  <si>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</si>
  <si>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</si>
  <si>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</si>
  <si>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</si>
  <si>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</si>
  <si>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</si>
  <si>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</si>
  <si>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</si>
  <si>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</si>
  <si>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</si>
  <si>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</si>
  <si>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</si>
  <si>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</si>
  <si>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</si>
  <si>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</si>
  <si>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</si>
  <si>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</si>
  <si>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</si>
  <si>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</si>
  <si>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</si>
  <si>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</si>
  <si>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</si>
  <si>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</si>
  <si>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</si>
  <si>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</si>
  <si>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</si>
  <si>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</si>
  <si>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</si>
  <si>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</si>
  <si>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</si>
  <si>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</si>
  <si>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</si>
  <si>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</si>
  <si>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</si>
  <si>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</si>
  <si>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</si>
  <si>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</si>
  <si>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</si>
  <si>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</si>
  <si>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</si>
  <si>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</si>
  <si>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</si>
  <si>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</si>
  <si>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</si>
  <si>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</si>
  <si>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</si>
  <si>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</si>
  <si>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</si>
  <si>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</si>
  <si>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</si>
  <si>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</si>
  <si>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</si>
  <si>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</si>
  <si>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</si>
  <si>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</si>
  <si>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평균 : 대여비용</t>
  </si>
  <si>
    <t>값</t>
  </si>
  <si>
    <t>전체 평균 : 대여비용</t>
  </si>
  <si>
    <t>평균 : 대여시간</t>
  </si>
  <si>
    <t>전체 평균 : 대여시간</t>
  </si>
  <si>
    <t>일(수령일)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</si>
</sst>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[Red][&gt;=7]&quot;장기&quot;* 0&quot;일&quot;;[Blue][&lt;=2]&quot;단기&quot;* 0&quot;일&quot;;0&quot;일&quot;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1-477B-B5E7-EDC8C5F9AC0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1-477B-B5E7-EDC8C5F9AC05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1-477B-B5E7-EDC8C5F9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15240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</xdr:colOff>
          <xdr:row>4</xdr:row>
          <xdr:rowOff>0</xdr:rowOff>
        </xdr:from>
        <xdr:to>
          <xdr:col>12</xdr:col>
          <xdr:colOff>7620</xdr:colOff>
          <xdr:row>5</xdr:row>
          <xdr:rowOff>213360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찬용" refreshedDate="45876.712973842594" backgroundQuery="1" createdVersion="8" refreshedVersion="8" minRefreshableVersion="3" recordCount="27" xr:uid="{ED75F108-8292-4EEE-B9CC-E8982B7E03EB}">
  <cacheSource type="external" connectionId="2"/>
  <cacheFields count="6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5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일(수령일)" numFmtId="0" databaseField="0">
      <fieldGroup base="0">
        <rangePr groupBy="days" startDate="2021-04-03T00:00:00" endDate="2021-08-27T00:00:00"/>
        <groupItems count="368">
          <s v="&lt;2021-04-03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08-27"/>
        </groupItems>
      </fieldGroup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4304B7-E15F-422C-B755-ACB79E0CDAFE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2:J20" firstHeaderRow="1" firstDataRow="2" firstDataCol="4"/>
  <pivotFields count="6">
    <pivotField axis="axisRow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5"/>
    <field x="4"/>
    <field x="0"/>
    <field x="-2"/>
  </rowFields>
  <rowItems count="17">
    <i>
      <x v="4"/>
    </i>
    <i r="3">
      <x/>
    </i>
    <i r="3" i="1">
      <x v="1"/>
    </i>
    <i>
      <x v="5"/>
    </i>
    <i r="3">
      <x/>
    </i>
    <i r="3" i="1">
      <x v="1"/>
    </i>
    <i>
      <x v="6"/>
    </i>
    <i r="3">
      <x/>
    </i>
    <i r="3" i="1">
      <x v="1"/>
    </i>
    <i>
      <x v="7"/>
    </i>
    <i r="3">
      <x/>
    </i>
    <i r="3" i="1">
      <x v="1"/>
    </i>
    <i>
      <x v="8"/>
    </i>
    <i r="3">
      <x/>
    </i>
    <i r="3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0"/>
    <dataField name="평균 : 대여비용" fld="3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26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5" sqref="A5:K3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8" t="s">
        <v>84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topLeftCell="G1" workbookViewId="0">
      <selection activeCell="O4" sqref="O4:R6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_xlfn.CONCAT(LEFT(TRIM($F4),1),"박/",LEFT(TRIM($F4),1)+1,"일")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HLOOKUP($K4,$O$14:$T$19,MATCH(H$4,$N$16:$N$19,0)+2)</f>
        <v>495000</v>
      </c>
      <c r="N4" s="1" t="s">
        <v>47</v>
      </c>
      <c r="O4" s="1" t="str" cm="1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29" si="0">_xlfn.CONCAT(LEFT(TRIM($F5),1),"박/",LEFT(TRIM($F5),1)+1,"일")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HLOOKUP($K5,$O$14:$T$19,MATCH(H$4,$N$16:$N$19,0)+2)</f>
        <v>655000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655000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908000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314000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908000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495000</v>
      </c>
      <c r="N10" s="1" t="s">
        <v>19</v>
      </c>
      <c r="O10" s="1" t="e" cm="1" vm="1">
        <f t="array" aca="1" ref="O10" ca="1">TEXT(IF(($J$4:$J$30=O$9)*($C$4:$C$30=$N10),COUNT($D$4:$D$30)*($J$4:$J$30=O$9)*($C$4:$C$30=$N10))/COUNTA($J$4:$J$30),100%)</f>
        <v>#VALUE!</v>
      </c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110000</v>
      </c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314000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908000</v>
      </c>
      <c r="N14" s="19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20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792000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110000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110000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110000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908000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908000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495000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792000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908000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792000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908000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655000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>_xlfn.CONCAT(LEFT(TRIM($F30),1),"박/",LEFT(TRIM($F30),1)+1,"일")</f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314000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J20"/>
  <sheetViews>
    <sheetView workbookViewId="0">
      <selection activeCell="B6" sqref="B6"/>
    </sheetView>
  </sheetViews>
  <sheetFormatPr defaultRowHeight="17.399999999999999"/>
  <cols>
    <col min="1" max="1" width="3.59765625" customWidth="1"/>
    <col min="2" max="2" width="24.09765625" bestFit="1" customWidth="1"/>
    <col min="3" max="3" width="11.19921875" bestFit="1" customWidth="1"/>
    <col min="4" max="4" width="12.59765625" bestFit="1" customWidth="1"/>
    <col min="5" max="5" width="14.09765625" bestFit="1" customWidth="1"/>
    <col min="6" max="10" width="12.59765625" bestFit="1" customWidth="1"/>
    <col min="11" max="12" width="18.796875" bestFit="1" customWidth="1"/>
    <col min="13" max="13" width="11.69921875" bestFit="1" customWidth="1"/>
    <col min="14" max="14" width="9.3984375" bestFit="1" customWidth="1"/>
    <col min="15" max="15" width="11.69921875" bestFit="1" customWidth="1"/>
    <col min="16" max="16" width="9.3984375" bestFit="1" customWidth="1"/>
    <col min="17" max="17" width="11.69921875" bestFit="1" customWidth="1"/>
    <col min="18" max="18" width="9.3984375" bestFit="1" customWidth="1"/>
    <col min="19" max="19" width="11.69921875" bestFit="1" customWidth="1"/>
    <col min="20" max="20" width="9.3984375" bestFit="1" customWidth="1"/>
    <col min="21" max="21" width="11.69921875" bestFit="1" customWidth="1"/>
    <col min="22" max="22" width="9.3984375" bestFit="1" customWidth="1"/>
    <col min="23" max="23" width="11.69921875" bestFit="1" customWidth="1"/>
    <col min="24" max="24" width="9.3984375" bestFit="1" customWidth="1"/>
    <col min="25" max="25" width="11.69921875" bestFit="1" customWidth="1"/>
    <col min="26" max="26" width="9.3984375" bestFit="1" customWidth="1"/>
    <col min="27" max="27" width="11.69921875" bestFit="1" customWidth="1"/>
    <col min="28" max="28" width="9.3984375" bestFit="1" customWidth="1"/>
    <col min="29" max="29" width="11.69921875" bestFit="1" customWidth="1"/>
    <col min="30" max="30" width="10.3984375" bestFit="1" customWidth="1"/>
    <col min="31" max="31" width="12.796875" bestFit="1" customWidth="1"/>
    <col min="32" max="32" width="10.3984375" bestFit="1" customWidth="1"/>
    <col min="33" max="33" width="12.796875" bestFit="1" customWidth="1"/>
    <col min="34" max="34" width="10.3984375" bestFit="1" customWidth="1"/>
    <col min="35" max="35" width="12.796875" bestFit="1" customWidth="1"/>
    <col min="36" max="36" width="10.3984375" bestFit="1" customWidth="1"/>
    <col min="37" max="37" width="12.796875" bestFit="1" customWidth="1"/>
    <col min="38" max="38" width="6.796875" bestFit="1" customWidth="1"/>
  </cols>
  <sheetData>
    <row r="2" spans="2:10">
      <c r="F2" s="16" t="s">
        <v>6</v>
      </c>
    </row>
    <row r="3" spans="2:10">
      <c r="B3" s="16" t="s">
        <v>165</v>
      </c>
      <c r="C3" s="16" t="s">
        <v>171</v>
      </c>
      <c r="D3" s="16" t="s">
        <v>4</v>
      </c>
      <c r="E3" s="16" t="s">
        <v>167</v>
      </c>
      <c r="F3" t="s">
        <v>21</v>
      </c>
      <c r="G3" t="s">
        <v>25</v>
      </c>
      <c r="H3" t="s">
        <v>34</v>
      </c>
      <c r="I3" t="s">
        <v>15</v>
      </c>
      <c r="J3" t="s">
        <v>159</v>
      </c>
    </row>
    <row r="4" spans="2:10">
      <c r="B4" t="s">
        <v>160</v>
      </c>
      <c r="F4" s="21"/>
      <c r="G4" s="21"/>
      <c r="H4" s="21"/>
      <c r="I4" s="21"/>
      <c r="J4" s="21"/>
    </row>
    <row r="5" spans="2:10">
      <c r="E5" t="s">
        <v>169</v>
      </c>
      <c r="F5" s="21"/>
      <c r="G5" s="21">
        <v>144.66666666666666</v>
      </c>
      <c r="H5" s="21">
        <v>118.33333333333333</v>
      </c>
      <c r="I5" s="21"/>
      <c r="J5" s="21">
        <v>131.5</v>
      </c>
    </row>
    <row r="6" spans="2:10">
      <c r="E6" t="s">
        <v>166</v>
      </c>
      <c r="F6" s="21"/>
      <c r="G6" s="21">
        <v>898000</v>
      </c>
      <c r="H6" s="21">
        <v>945000</v>
      </c>
      <c r="I6" s="21"/>
      <c r="J6" s="21">
        <v>921500</v>
      </c>
    </row>
    <row r="7" spans="2:10">
      <c r="B7" t="s">
        <v>161</v>
      </c>
      <c r="F7" s="21"/>
      <c r="G7" s="21"/>
      <c r="H7" s="21"/>
      <c r="I7" s="21"/>
      <c r="J7" s="21"/>
    </row>
    <row r="8" spans="2:10">
      <c r="E8" t="s">
        <v>169</v>
      </c>
      <c r="F8" s="21">
        <v>103</v>
      </c>
      <c r="G8" s="21">
        <v>49.5</v>
      </c>
      <c r="H8" s="21">
        <v>132.5</v>
      </c>
      <c r="I8" s="21"/>
      <c r="J8" s="21">
        <v>93.4</v>
      </c>
    </row>
    <row r="9" spans="2:10">
      <c r="E9" t="s">
        <v>166</v>
      </c>
      <c r="F9" s="21">
        <v>1071000</v>
      </c>
      <c r="G9" s="21">
        <v>231000</v>
      </c>
      <c r="H9" s="21">
        <v>1065500</v>
      </c>
      <c r="I9" s="21"/>
      <c r="J9" s="21">
        <v>732800</v>
      </c>
    </row>
    <row r="10" spans="2:10">
      <c r="B10" t="s">
        <v>162</v>
      </c>
      <c r="F10" s="21"/>
      <c r="G10" s="21"/>
      <c r="H10" s="21"/>
      <c r="I10" s="21"/>
      <c r="J10" s="21"/>
    </row>
    <row r="11" spans="2:10">
      <c r="E11" t="s">
        <v>169</v>
      </c>
      <c r="F11" s="21">
        <v>150.5</v>
      </c>
      <c r="G11" s="21">
        <v>97.5</v>
      </c>
      <c r="H11" s="21">
        <v>53.333333333333336</v>
      </c>
      <c r="I11" s="21">
        <v>173</v>
      </c>
      <c r="J11" s="21">
        <v>103.625</v>
      </c>
    </row>
    <row r="12" spans="2:10">
      <c r="E12" t="s">
        <v>166</v>
      </c>
      <c r="F12" s="21">
        <v>1147500</v>
      </c>
      <c r="G12" s="21">
        <v>555000</v>
      </c>
      <c r="H12" s="21">
        <v>335333.33333333331</v>
      </c>
      <c r="I12" s="21">
        <v>908000</v>
      </c>
      <c r="J12" s="21">
        <v>664875</v>
      </c>
    </row>
    <row r="13" spans="2:10">
      <c r="B13" t="s">
        <v>163</v>
      </c>
      <c r="F13" s="21"/>
      <c r="G13" s="21"/>
      <c r="H13" s="21"/>
      <c r="I13" s="21"/>
      <c r="J13" s="21"/>
    </row>
    <row r="14" spans="2:10">
      <c r="E14" t="s">
        <v>169</v>
      </c>
      <c r="F14" s="21">
        <v>39</v>
      </c>
      <c r="G14" s="21">
        <v>127</v>
      </c>
      <c r="H14" s="21"/>
      <c r="I14" s="21">
        <v>86</v>
      </c>
      <c r="J14" s="21">
        <v>84.5</v>
      </c>
    </row>
    <row r="15" spans="2:10">
      <c r="E15" t="s">
        <v>166</v>
      </c>
      <c r="F15" s="21">
        <v>180000</v>
      </c>
      <c r="G15" s="21">
        <v>864000</v>
      </c>
      <c r="H15" s="21"/>
      <c r="I15" s="21">
        <v>495000</v>
      </c>
      <c r="J15" s="21">
        <v>508500</v>
      </c>
    </row>
    <row r="16" spans="2:10">
      <c r="B16" t="s">
        <v>164</v>
      </c>
      <c r="F16" s="21"/>
      <c r="G16" s="21"/>
      <c r="H16" s="21"/>
      <c r="I16" s="21"/>
      <c r="J16" s="21"/>
    </row>
    <row r="17" spans="2:10">
      <c r="E17" t="s">
        <v>169</v>
      </c>
      <c r="F17" s="21">
        <v>188</v>
      </c>
      <c r="G17" s="21">
        <v>158</v>
      </c>
      <c r="H17" s="21"/>
      <c r="I17" s="21">
        <v>151.5</v>
      </c>
      <c r="J17" s="21">
        <v>162.25</v>
      </c>
    </row>
    <row r="18" spans="2:10">
      <c r="E18" t="s">
        <v>166</v>
      </c>
      <c r="F18" s="21">
        <v>1485000</v>
      </c>
      <c r="G18" s="21">
        <v>990000</v>
      </c>
      <c r="H18" s="21"/>
      <c r="I18" s="21">
        <v>701500</v>
      </c>
      <c r="J18" s="21">
        <v>969500</v>
      </c>
    </row>
    <row r="19" spans="2:10">
      <c r="B19" t="s">
        <v>170</v>
      </c>
      <c r="F19" s="21">
        <v>126.2</v>
      </c>
      <c r="G19" s="21">
        <v>112.55555555555556</v>
      </c>
      <c r="H19" s="21">
        <v>97.5</v>
      </c>
      <c r="I19" s="21">
        <v>129.6</v>
      </c>
      <c r="J19" s="21">
        <v>113.77777777777777</v>
      </c>
    </row>
    <row r="20" spans="2:10">
      <c r="B20" t="s">
        <v>168</v>
      </c>
      <c r="F20" s="21">
        <v>1006200</v>
      </c>
      <c r="G20" s="21">
        <v>680000</v>
      </c>
      <c r="H20" s="21">
        <v>746500</v>
      </c>
      <c r="I20" s="21">
        <v>660200</v>
      </c>
      <c r="J20" s="21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_x000a_지역은 직접_x000a_입력하세요." sqref="B12:B16 B3:B7 G3:G7" xr:uid="{FFB3A570-5D63-4A92-A095-0D39385406F5}">
      <formula1>$B$3:$B$7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3" workbookViewId="0">
      <selection activeCell="N24" sqref="N24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topLeftCell="A7" workbookViewId="0">
      <selection activeCell="I3" sqref="I3:I29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7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7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7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7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7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7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7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7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7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7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7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7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7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7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7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7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7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7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7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7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7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7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7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7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7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7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7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ile" val="50"/>
        <cfvo type="max"/>
        <color rgb="FF0070C0"/>
        <color theme="0"/>
        <color rgb="FFC0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15240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7620</xdr:colOff>
                    <xdr:row>4</xdr:row>
                    <xdr:rowOff>0</xdr:rowOff>
                  </from>
                  <to>
                    <xdr:col>12</xdr:col>
                    <xdr:colOff>7620</xdr:colOff>
                    <xdr:row>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찬용 박</cp:lastModifiedBy>
  <dcterms:created xsi:type="dcterms:W3CDTF">2023-07-14T11:40:39Z</dcterms:created>
  <dcterms:modified xsi:type="dcterms:W3CDTF">2025-08-07T08:13:38Z</dcterms:modified>
</cp:coreProperties>
</file>