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시나공\2025_기본서_컴활1급실기_학습자료_240910 update\복사\"/>
    </mc:Choice>
  </mc:AlternateContent>
  <xr:revisionPtr revIDLastSave="0" documentId="13_ncr:1_{D3E19FB1-C988-4A5B-9C67-A0CC20349FB8}" xr6:coauthVersionLast="47" xr6:coauthVersionMax="47" xr10:uidLastSave="{00000000-0000-0000-0000-000000000000}"/>
  <bookViews>
    <workbookView xWindow="-120" yWindow="-120" windowWidth="29040" windowHeight="15720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eta.AVERAGE" hidden="1" xlm="1">#NAME?</definedName>
    <definedName name="_xleta.OR" hidden="1" xlm="1">#NAME?</definedName>
    <definedName name="_xleta.SUM" hidden="1" xlm="1">#NAME?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3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2" l="1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12" i="2"/>
  <c r="C4" i="2" a="1"/>
  <c r="C4" i="2" s="1"/>
  <c r="C5" i="2" a="1"/>
  <c r="C5" i="2"/>
  <c r="C3" i="2" a="1"/>
  <c r="C3" i="2" s="1"/>
  <c r="B4" i="2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3" i="2" a="1"/>
  <c r="J17" i="2" a="1"/>
  <c r="J21" i="2" a="1"/>
  <c r="J25" i="2" a="1"/>
  <c r="J18" i="2" a="1"/>
  <c r="J22" i="2" a="1"/>
  <c r="J26" i="2" a="1"/>
  <c r="J19" i="2" a="1"/>
  <c r="J27" i="2" a="1"/>
  <c r="J20" i="2" a="1"/>
  <c r="J14" i="2" a="1"/>
  <c r="J15" i="2" a="1"/>
  <c r="J23" i="2" a="1"/>
  <c r="J16" i="2" a="1"/>
  <c r="J24" i="2" a="1"/>
  <c r="J12" i="2" a="1"/>
  <c r="J24" i="2" l="1"/>
  <c r="J16" i="2"/>
  <c r="J23" i="2"/>
  <c r="J15" i="2"/>
  <c r="J14" i="2"/>
  <c r="J20" i="2"/>
  <c r="J27" i="2"/>
  <c r="J19" i="2"/>
  <c r="J26" i="2"/>
  <c r="J22" i="2"/>
  <c r="J18" i="2"/>
  <c r="J25" i="2"/>
  <c r="J21" i="2"/>
  <c r="J17" i="2"/>
  <c r="J13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AA2357-F6CD-4D3B-BF53-465FED4CB404}" name="MS Access Database_Query" type="1" refreshedVersion="8" background="1">
    <dbPr connection="DSN=MS Access Database;DBQ=C:\oa\학생성적.accdb;DefaultDir=C:\oa;DriverId=25;FIL=MS Access;MaxBufferSize=2048;PageTimeout=5;" command="SELECT 학생성적.이름, 학생성적.학과코드, 학생성적.TOEIC, 학생성적.컴퓨터_x000d__x000a_FROM `C:\oa\학생성적.accdb`.학생성적 학생성적"/>
  </connection>
  <connection id="2" xr16:uid="{89FAAB16-B621-40F4-B541-5C73806D6193}" name="MS Access Database_Query1" type="1" refreshedVersion="8" background="1">
    <dbPr connection="DSN=MS Access Database;DBQ=C:\oa\학생성적.accdb;DefaultDir=C:\oa;DriverId=25;FIL=MS Access;MaxBufferSize=2048;PageTimeout=5;" command="SELECT 학생성적.이름, 학생성적.학과코드, 학생성적.TOEIC, 학생성적.컴퓨터_x000d__x000a_FROM `C:\oa\학생성적.accdb`.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<sst xmlns="http://schemas.openxmlformats.org/spreadsheetml/2006/main" count="507" uniqueCount="218">
  <si>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</si>
  <si>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</si>
  <si>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</si>
  <si>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</si>
  <si>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</si>
  <si>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</si>
  <si>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</si>
  <si>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</si>
  <si>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</si>
  <si>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</si>
  <si>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</si>
  <si>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</si>
  <si>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</si>
  <si>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</si>
  <si>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</si>
  <si>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</si>
  <si>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</si>
  <si>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</si>
  <si>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</si>
  <si>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</si>
  <si>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</si>
  <si>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</si>
  <si>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</si>
  <si>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</si>
  <si>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</si>
  <si>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</si>
  <si>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</si>
  <si>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</si>
  <si>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</si>
  <si>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</si>
  <si>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</si>
  <si>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</si>
  <si>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</si>
  <si>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</si>
  <si>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</si>
  <si>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</si>
  <si>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</si>
  <si>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</si>
  <si>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</si>
  <si>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</si>
  <si>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</si>
  <si>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</si>
  <si>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</si>
  <si>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</si>
  <si>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</si>
  <si>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</si>
  <si>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</si>
  <si>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</si>
  <si>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</si>
  <si>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</si>
  <si>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</si>
  <si>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</si>
  <si>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</si>
  <si>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</si>
  <si>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</si>
  <si>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</si>
  <si>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</si>
  <si>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</si>
  <si>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</si>
  <si>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</si>
  <si>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</si>
  <si>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</si>
  <si>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</si>
  <si>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</si>
  <si>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</si>
  <si>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</si>
  <si>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</si>
  <si>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</si>
  <si>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</si>
  <si>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</si>
  <si>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</si>
  <si>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</si>
  <si>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</si>
  <si>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</si>
  <si>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</si>
  <si>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</si>
  <si>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</si>
  <si>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</si>
  <si>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</si>
  <si>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</si>
  <si>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</si>
  <si>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</si>
  <si>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</si>
  <si>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</si>
  <si>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</si>
  <si>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</si>
  <si>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</si>
  <si>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</si>
  <si>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</si>
  <si>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</si>
  <si>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</si>
  <si>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</si>
  <si>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</si>
  <si>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</si>
  <si>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</si>
  <si>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</si>
  <si>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</si>
  <si>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</si>
  <si>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</si>
  <si>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</si>
  <si>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</si>
  <si>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</si>
  <si>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</si>
  <si>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</si>
  <si>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</si>
  <si>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</si>
  <si>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</si>
  <si>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</si>
  <si>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</si>
  <si>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</si>
  <si>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</si>
  <si>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</si>
  <si>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</si>
  <si>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</si>
  <si>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</si>
  <si>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</si>
  <si>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</si>
  <si>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</si>
  <si>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</si>
  <si>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</si>
  <si>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</si>
  <si>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</si>
  <si>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</si>
  <si>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</si>
  <si>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</si>
  <si>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</si>
  <si>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</si>
  <si>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</si>
  <si>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</si>
  <si>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</si>
  <si>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</si>
  <si>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</si>
  <si>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</si>
  <si>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</si>
  <si>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</si>
  <si>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</si>
  <si>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</si>
  <si>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</si>
  <si>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</si>
  <si>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</si>
  <si>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</si>
  <si>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</si>
  <si>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</si>
  <si>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</si>
  <si>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</si>
  <si>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</si>
  <si>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</si>
  <si>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</si>
  <si>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</si>
  <si>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</si>
  <si>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</si>
  <si>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</si>
  <si>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</si>
  <si>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</si>
  <si>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</si>
  <si>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</si>
  <si>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</si>
  <si>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</si>
  <si>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</si>
  <si>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</si>
  <si>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</si>
  <si>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</si>
  <si>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</si>
  <si>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</si>
  <si>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</si>
  <si>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</si>
  <si>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</si>
  <si>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</si>
  <si>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</si>
  <si>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</si>
  <si>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</si>
  <si>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</si>
  <si>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</si>
  <si>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</si>
  <si>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</si>
  <si>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</si>
  <si>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</si>
  <si>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</si>
  <si>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</si>
  <si>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</si>
  <si>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</si>
  <si>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</si>
  <si>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</si>
  <si>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</si>
  <si>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</si>
  <si>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</si>
  <si>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</si>
  <si>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</si>
  <si>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</si>
  <si>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</si>
  <si>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</si>
  <si>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</si>
  <si>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</si>
  <si>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</si>
  <si>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</si>
  <si>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</si>
  <si>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</si>
  <si>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</si>
  <si>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</si>
  <si>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</si>
  <si>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</si>
  <si>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</si>
  <si>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</si>
  <si>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</si>
  <si>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</si>
  <si>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</si>
  <si>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</si>
  <si>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</si>
  <si>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최소 : TOEIC</t>
  </si>
  <si>
    <t>최소 : 컴퓨터</t>
  </si>
  <si>
    <t>영문과</t>
  </si>
  <si>
    <t>기계설계과</t>
  </si>
  <si>
    <t>학과코드2</t>
  </si>
  <si>
    <t>이철형</t>
  </si>
  <si>
    <t>서호형</t>
  </si>
  <si>
    <t>김광배</t>
  </si>
  <si>
    <t>양창석</t>
  </si>
  <si>
    <t>김미숙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</si>
</sst>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3" fillId="0" borderId="1" xfId="1" applyNumberFormat="1" applyFont="1" applyBorder="1" applyAlignment="1">
      <alignment horizontal="center" vertical="center"/>
    </xf>
    <xf numFmtId="14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0" fillId="0" borderId="1" xfId="0" applyNumberFormat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660-44C8-AB1B-6B801E3CAB3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58857F4-F6C7-484C-9C8E-46993A076BBD}" type="VALUE">
                      <a:rPr lang="en-US" altLang="ko-KR" sz="1200" b="1"/>
                      <a:pPr/>
                      <a:t>[값]</a:t>
                    </a:fld>
                    <a:endParaRPr lang="ko-KR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660-44C8-AB1B-6B801E3CA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0-44C8-AB1B-6B801E3CA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5.927911226849" backgroundQuery="1" createdVersion="8" refreshedVersion="8" minRefreshableVersion="3" recordCount="14" xr:uid="{49185F2E-7B80-46B1-A140-AEA64F2417B0}">
  <cacheSource type="external" connectionId="2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F60182-4CA1-46DB-AD98-FF89AEE2B761}" name="피벗 테이블3" cacheId="37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1" baseItem="0"/>
    <dataField name="최소 : 컴퓨터" fld="3" subtotal="min" baseField="1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187022-A033-4840-A60E-060C16B17EA8}" name="표1" displayName="표1" ref="A1:D8" totalsRowShown="0">
  <autoFilter ref="A1:D8" xr:uid="{42187022-A033-4840-A60E-060C16B17EA8}"/>
  <tableColumns count="4">
    <tableColumn id="1" xr3:uid="{E84D60B3-8E5C-404F-BED9-B78096A38F53}" name="이름"/>
    <tableColumn id="2" xr3:uid="{DCCBCE3E-6370-462B-8CD1-2698A9532231}" name="학과코드"/>
    <tableColumn id="3" xr3:uid="{E53BB52C-1D54-4B5F-9C2A-052F515CE40A}" name="TOEIC"/>
    <tableColumn id="4" xr3:uid="{5B2AE386-CFCD-4063-A1C3-5DB2AD324524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41"/>
  <sheetViews>
    <sheetView workbookViewId="0">
      <selection activeCell="P12" sqref="P12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202</v>
      </c>
    </row>
    <row r="24" spans="2:10" x14ac:dyDescent="0.3">
      <c r="B24" t="b">
        <f>OR(LEFT(B4,2)="PR",E4="노원",MONTH(F4)=3)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12</v>
      </c>
      <c r="C29" s="2" t="s">
        <v>13</v>
      </c>
      <c r="D29" s="2" t="s">
        <v>14</v>
      </c>
      <c r="E29" s="2" t="s">
        <v>15</v>
      </c>
      <c r="F29" s="19">
        <v>44992</v>
      </c>
      <c r="G29" s="3">
        <v>0</v>
      </c>
      <c r="H29" s="3">
        <v>5800</v>
      </c>
      <c r="I29" s="3">
        <v>22020</v>
      </c>
      <c r="J29" s="3">
        <v>27820</v>
      </c>
    </row>
    <row r="30" spans="2:10" x14ac:dyDescent="0.3">
      <c r="B30" s="2" t="s">
        <v>16</v>
      </c>
      <c r="C30" s="2" t="s">
        <v>17</v>
      </c>
      <c r="D30" s="2" t="s">
        <v>10</v>
      </c>
      <c r="E30" s="2" t="s">
        <v>18</v>
      </c>
      <c r="F30" s="19">
        <v>44938</v>
      </c>
      <c r="G30" s="3">
        <v>33250</v>
      </c>
      <c r="H30" s="3">
        <v>0</v>
      </c>
      <c r="I30" s="3">
        <v>0</v>
      </c>
      <c r="J30" s="3">
        <v>33250</v>
      </c>
    </row>
    <row r="31" spans="2:10" x14ac:dyDescent="0.3">
      <c r="B31" s="2" t="s">
        <v>21</v>
      </c>
      <c r="C31" s="2" t="s">
        <v>22</v>
      </c>
      <c r="D31" s="2" t="s">
        <v>10</v>
      </c>
      <c r="E31" s="2" t="s">
        <v>15</v>
      </c>
      <c r="F31" s="19">
        <v>44997</v>
      </c>
      <c r="G31" s="3">
        <v>35090</v>
      </c>
      <c r="H31" s="3">
        <v>21020</v>
      </c>
      <c r="I31" s="3">
        <v>2000</v>
      </c>
      <c r="J31" s="3">
        <v>58110</v>
      </c>
    </row>
    <row r="32" spans="2:10" x14ac:dyDescent="0.3">
      <c r="B32" s="2" t="s">
        <v>23</v>
      </c>
      <c r="C32" s="2" t="s">
        <v>24</v>
      </c>
      <c r="D32" s="2" t="s">
        <v>10</v>
      </c>
      <c r="E32" s="2" t="s">
        <v>18</v>
      </c>
      <c r="F32" s="19">
        <v>44998</v>
      </c>
      <c r="G32" s="3">
        <v>0</v>
      </c>
      <c r="H32" s="3">
        <v>33250</v>
      </c>
      <c r="I32" s="3">
        <v>33250</v>
      </c>
      <c r="J32" s="3">
        <v>66500</v>
      </c>
    </row>
    <row r="33" spans="2:10" x14ac:dyDescent="0.3">
      <c r="B33" s="2" t="s">
        <v>25</v>
      </c>
      <c r="C33" s="2" t="s">
        <v>26</v>
      </c>
      <c r="D33" s="2" t="s">
        <v>14</v>
      </c>
      <c r="E33" s="2" t="s">
        <v>11</v>
      </c>
      <c r="F33" s="19">
        <v>45000</v>
      </c>
      <c r="G33" s="3">
        <v>0</v>
      </c>
      <c r="H33" s="3">
        <v>34170</v>
      </c>
      <c r="I33" s="3">
        <v>34170</v>
      </c>
      <c r="J33" s="3">
        <v>68340</v>
      </c>
    </row>
    <row r="34" spans="2:10" x14ac:dyDescent="0.3">
      <c r="B34" s="2" t="s">
        <v>29</v>
      </c>
      <c r="C34" s="2" t="s">
        <v>30</v>
      </c>
      <c r="D34" s="2" t="s">
        <v>10</v>
      </c>
      <c r="E34" s="2" t="s">
        <v>31</v>
      </c>
      <c r="F34" s="19">
        <v>45003</v>
      </c>
      <c r="G34" s="3">
        <v>140520</v>
      </c>
      <c r="H34" s="3">
        <v>135000</v>
      </c>
      <c r="I34" s="3">
        <v>152000</v>
      </c>
      <c r="J34" s="3">
        <v>427520</v>
      </c>
    </row>
    <row r="35" spans="2:10" x14ac:dyDescent="0.3">
      <c r="B35" s="2" t="s">
        <v>32</v>
      </c>
      <c r="C35" s="2" t="s">
        <v>33</v>
      </c>
      <c r="D35" s="2" t="s">
        <v>10</v>
      </c>
      <c r="E35" s="2" t="s">
        <v>11</v>
      </c>
      <c r="F35" s="19">
        <v>45007</v>
      </c>
      <c r="G35" s="3">
        <v>33480</v>
      </c>
      <c r="H35" s="3">
        <v>33940</v>
      </c>
      <c r="I35" s="3">
        <v>33940</v>
      </c>
      <c r="J35" s="3">
        <v>101360</v>
      </c>
    </row>
    <row r="36" spans="2:10" x14ac:dyDescent="0.3">
      <c r="B36" s="2" t="s">
        <v>38</v>
      </c>
      <c r="C36" s="2" t="s">
        <v>39</v>
      </c>
      <c r="D36" s="2" t="s">
        <v>10</v>
      </c>
      <c r="E36" s="2" t="s">
        <v>31</v>
      </c>
      <c r="F36" s="19">
        <v>44992</v>
      </c>
      <c r="G36" s="3">
        <v>58520</v>
      </c>
      <c r="H36" s="3">
        <v>52200</v>
      </c>
      <c r="I36" s="3">
        <v>25020</v>
      </c>
      <c r="J36" s="3">
        <v>135740</v>
      </c>
    </row>
    <row r="37" spans="2:10" x14ac:dyDescent="0.3">
      <c r="B37" s="2" t="s">
        <v>40</v>
      </c>
      <c r="C37" s="2" t="s">
        <v>41</v>
      </c>
      <c r="D37" s="2" t="s">
        <v>10</v>
      </c>
      <c r="E37" s="2" t="s">
        <v>31</v>
      </c>
      <c r="F37" s="19">
        <v>44996</v>
      </c>
      <c r="G37" s="3">
        <v>34170</v>
      </c>
      <c r="H37" s="3">
        <v>78000</v>
      </c>
      <c r="I37" s="3">
        <v>34630</v>
      </c>
      <c r="J37" s="3">
        <v>146800</v>
      </c>
    </row>
    <row r="38" spans="2:10" x14ac:dyDescent="0.3">
      <c r="B38" s="2" t="s">
        <v>42</v>
      </c>
      <c r="C38" s="2" t="s">
        <v>43</v>
      </c>
      <c r="D38" s="2" t="s">
        <v>14</v>
      </c>
      <c r="E38" s="2" t="s">
        <v>31</v>
      </c>
      <c r="F38" s="19">
        <v>45003</v>
      </c>
      <c r="G38" s="3">
        <v>0</v>
      </c>
      <c r="H38" s="3">
        <v>135000</v>
      </c>
      <c r="I38" s="3">
        <v>140520</v>
      </c>
      <c r="J38" s="3">
        <v>275520</v>
      </c>
    </row>
    <row r="39" spans="2:10" x14ac:dyDescent="0.3">
      <c r="B39" s="2" t="s">
        <v>44</v>
      </c>
      <c r="C39" s="2" t="s">
        <v>45</v>
      </c>
      <c r="D39" s="2" t="s">
        <v>14</v>
      </c>
      <c r="E39" s="2" t="s">
        <v>11</v>
      </c>
      <c r="F39" s="19">
        <v>45008</v>
      </c>
      <c r="G39" s="3">
        <v>135000</v>
      </c>
      <c r="H39" s="3">
        <v>178000</v>
      </c>
      <c r="I39" s="3">
        <v>120200</v>
      </c>
      <c r="J39" s="3">
        <v>433200</v>
      </c>
    </row>
    <row r="40" spans="2:10" x14ac:dyDescent="0.3">
      <c r="B40" s="2" t="s">
        <v>46</v>
      </c>
      <c r="C40" s="2" t="s">
        <v>47</v>
      </c>
      <c r="D40" s="2" t="s">
        <v>14</v>
      </c>
      <c r="E40" s="2" t="s">
        <v>18</v>
      </c>
      <c r="F40" s="19">
        <v>44997</v>
      </c>
      <c r="G40" s="3">
        <v>0</v>
      </c>
      <c r="H40" s="3">
        <v>15000</v>
      </c>
      <c r="I40" s="3">
        <v>23000</v>
      </c>
      <c r="J40" s="3">
        <v>38000</v>
      </c>
    </row>
    <row r="41" spans="2:10" x14ac:dyDescent="0.3">
      <c r="B41" s="2" t="s">
        <v>48</v>
      </c>
      <c r="C41" s="2" t="s">
        <v>49</v>
      </c>
      <c r="D41" s="2" t="s">
        <v>14</v>
      </c>
      <c r="E41" s="2" t="s">
        <v>18</v>
      </c>
      <c r="F41" s="19">
        <v>44997</v>
      </c>
      <c r="G41" s="3">
        <v>12500</v>
      </c>
      <c r="H41" s="3">
        <v>5800</v>
      </c>
      <c r="I41" s="3">
        <v>22020</v>
      </c>
      <c r="J41" s="3">
        <v>40320</v>
      </c>
    </row>
  </sheetData>
  <phoneticPr fontId="1" type="noConversion"/>
  <conditionalFormatting sqref="B4:J21">
    <cfRule type="expression" dxfId="1" priority="1">
      <formula>WEEKDAY($F4,2)&gt;=6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topLeftCell="A25" workbookViewId="0">
      <selection activeCell="A51" sqref="A51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2" manualBreakCount="2">
    <brk id="25" max="16383" man="1"/>
    <brk id="5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tabSelected="1" workbookViewId="0">
      <selection activeCell="D12" sqref="D12:D27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2.62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SUM(IF(($B$12:$B$27=A3)*(($E$12:$E$27="2호봉")+($E$12:$E$27="3호봉")),1))&amp;"명"</f>
        <v>3명</v>
      </c>
      <c r="C3" s="26">
        <f t="array" ref="C3">MAX(($B$12:$B$27=A3)*$F$12:$F$27)-AVERAGE(IF($B$12:$B$27=A3,$F$12:$F$27))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SUM(IF(($B$12:$B$27=A4)*(($E$12:$E$27="2호봉")+($E$12:$E$27="3호봉")),1))&amp;"명"</f>
        <v>2명</v>
      </c>
      <c r="C4" s="26">
        <f t="array" ref="C4">MAX(($B$12:$B$27=A4)*$F$12:$F$27)-AVERAGE(IF($B$12:$B$27=A4,$F$12:$F$27))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SUM(IF(($B$12:$B$27=A5)*(($E$12:$E$27="2호봉")+($E$12:$E$27="3호봉")),1))&amp;"명"</f>
        <v>3명</v>
      </c>
      <c r="C5" s="26">
        <f t="array" ref="C5">MAX(($B$12:$B$27=A5)*$F$12:$F$27)-AVERAGE(IF($B$12:$B$27=A5,$F$12:$F$27))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/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ROUND(FV(4.2%/12,2*12,-J12*0.5),-3)</f>
        <v>18868000</v>
      </c>
    </row>
    <row r="13" spans="1:11" x14ac:dyDescent="0.3">
      <c r="A13" s="5" t="s">
        <v>87</v>
      </c>
      <c r="B13" s="5" t="s">
        <v>82</v>
      </c>
      <c r="C13" s="5" t="s">
        <v>60</v>
      </c>
      <c r="D13" s="5"/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7" si="1">ROUND(FV(4.2%/12,2*12,-J13*0.5),-3)</f>
        <v>14620000</v>
      </c>
    </row>
    <row r="14" spans="1:11" x14ac:dyDescent="0.3">
      <c r="A14" s="5" t="s">
        <v>97</v>
      </c>
      <c r="B14" s="5" t="s">
        <v>59</v>
      </c>
      <c r="C14" s="5" t="s">
        <v>79</v>
      </c>
      <c r="D14" s="5"/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1"/>
        <v>9790000</v>
      </c>
    </row>
    <row r="15" spans="1:11" x14ac:dyDescent="0.3">
      <c r="A15" s="5" t="s">
        <v>93</v>
      </c>
      <c r="B15" s="5" t="s">
        <v>65</v>
      </c>
      <c r="C15" s="5" t="s">
        <v>62</v>
      </c>
      <c r="D15" s="5"/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1"/>
        <v>13093000</v>
      </c>
    </row>
    <row r="16" spans="1:11" x14ac:dyDescent="0.3">
      <c r="A16" s="5" t="s">
        <v>67</v>
      </c>
      <c r="B16" s="5" t="s">
        <v>65</v>
      </c>
      <c r="C16" s="5" t="s">
        <v>60</v>
      </c>
      <c r="D16" s="5"/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1"/>
        <v>12107000</v>
      </c>
    </row>
    <row r="17" spans="1:11" x14ac:dyDescent="0.3">
      <c r="A17" s="5" t="s">
        <v>110</v>
      </c>
      <c r="B17" s="5" t="s">
        <v>82</v>
      </c>
      <c r="C17" s="5" t="s">
        <v>62</v>
      </c>
      <c r="D17" s="5"/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1"/>
        <v>12186000</v>
      </c>
    </row>
    <row r="18" spans="1:11" x14ac:dyDescent="0.3">
      <c r="A18" s="5" t="s">
        <v>72</v>
      </c>
      <c r="B18" s="5" t="s">
        <v>59</v>
      </c>
      <c r="C18" s="5" t="s">
        <v>79</v>
      </c>
      <c r="D18" s="5"/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1"/>
        <v>9539000</v>
      </c>
    </row>
    <row r="19" spans="1:11" x14ac:dyDescent="0.3">
      <c r="A19" s="5" t="s">
        <v>100</v>
      </c>
      <c r="B19" s="5" t="s">
        <v>59</v>
      </c>
      <c r="C19" s="5" t="s">
        <v>71</v>
      </c>
      <c r="D19" s="5"/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1"/>
        <v>21729000</v>
      </c>
    </row>
    <row r="20" spans="1:11" x14ac:dyDescent="0.3">
      <c r="A20" s="5" t="s">
        <v>112</v>
      </c>
      <c r="B20" s="5" t="s">
        <v>82</v>
      </c>
      <c r="C20" s="5" t="s">
        <v>88</v>
      </c>
      <c r="D20" s="5"/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1"/>
        <v>19243000</v>
      </c>
    </row>
    <row r="21" spans="1:11" x14ac:dyDescent="0.3">
      <c r="A21" s="5" t="s">
        <v>96</v>
      </c>
      <c r="B21" s="5" t="s">
        <v>59</v>
      </c>
      <c r="C21" s="5" t="s">
        <v>79</v>
      </c>
      <c r="D21" s="5"/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1"/>
        <v>10040000</v>
      </c>
    </row>
    <row r="22" spans="1:11" x14ac:dyDescent="0.3">
      <c r="A22" s="5" t="s">
        <v>58</v>
      </c>
      <c r="B22" s="5" t="s">
        <v>59</v>
      </c>
      <c r="C22" s="5" t="s">
        <v>60</v>
      </c>
      <c r="D22" s="5"/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1"/>
        <v>14870000</v>
      </c>
    </row>
    <row r="23" spans="1:11" x14ac:dyDescent="0.3">
      <c r="A23" s="5" t="s">
        <v>83</v>
      </c>
      <c r="B23" s="5" t="s">
        <v>82</v>
      </c>
      <c r="C23" s="5" t="s">
        <v>62</v>
      </c>
      <c r="D23" s="5"/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1"/>
        <v>12028000</v>
      </c>
    </row>
    <row r="24" spans="1:11" x14ac:dyDescent="0.3">
      <c r="A24" s="5" t="s">
        <v>91</v>
      </c>
      <c r="B24" s="5" t="s">
        <v>65</v>
      </c>
      <c r="C24" s="5" t="s">
        <v>79</v>
      </c>
      <c r="D24" s="5"/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1"/>
        <v>10040000</v>
      </c>
    </row>
    <row r="25" spans="1:11" x14ac:dyDescent="0.3">
      <c r="A25" s="5" t="s">
        <v>73</v>
      </c>
      <c r="B25" s="5" t="s">
        <v>59</v>
      </c>
      <c r="C25" s="5" t="s">
        <v>71</v>
      </c>
      <c r="D25" s="5"/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1"/>
        <v>24978000</v>
      </c>
    </row>
    <row r="26" spans="1:11" x14ac:dyDescent="0.3">
      <c r="A26" s="5" t="s">
        <v>84</v>
      </c>
      <c r="B26" s="5" t="s">
        <v>65</v>
      </c>
      <c r="C26" s="5" t="s">
        <v>62</v>
      </c>
      <c r="D26" s="5"/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1"/>
        <v>11857000</v>
      </c>
    </row>
    <row r="27" spans="1:11" x14ac:dyDescent="0.3">
      <c r="A27" s="5" t="s">
        <v>74</v>
      </c>
      <c r="B27" s="5" t="s">
        <v>59</v>
      </c>
      <c r="C27" s="5" t="s">
        <v>79</v>
      </c>
      <c r="D27" s="5"/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 t="shared" si="1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B0914-E41A-4792-A0ED-2E614BAC30D5}">
  <sheetPr codeName="Sheet9"/>
  <dimension ref="A1:D8"/>
  <sheetViews>
    <sheetView workbookViewId="0">
      <selection sqref="A1:D8"/>
    </sheetView>
  </sheetViews>
  <sheetFormatPr defaultRowHeight="16.5" x14ac:dyDescent="0.3"/>
  <cols>
    <col min="2" max="2" width="10.25" customWidth="1"/>
  </cols>
  <sheetData>
    <row r="1" spans="1:4" x14ac:dyDescent="0.3">
      <c r="A1" t="s">
        <v>1</v>
      </c>
      <c r="B1" t="s">
        <v>207</v>
      </c>
      <c r="C1" t="s">
        <v>136</v>
      </c>
      <c r="D1" t="s">
        <v>137</v>
      </c>
    </row>
    <row r="2" spans="1:4" x14ac:dyDescent="0.3">
      <c r="A2" t="s">
        <v>213</v>
      </c>
      <c r="B2" t="s">
        <v>204</v>
      </c>
      <c r="C2">
        <v>87</v>
      </c>
      <c r="D2">
        <v>78</v>
      </c>
    </row>
    <row r="3" spans="1:4" x14ac:dyDescent="0.3">
      <c r="A3" t="s">
        <v>214</v>
      </c>
      <c r="B3" t="s">
        <v>204</v>
      </c>
      <c r="C3">
        <v>52</v>
      </c>
      <c r="D3">
        <v>56</v>
      </c>
    </row>
    <row r="4" spans="1:4" x14ac:dyDescent="0.3">
      <c r="A4" t="s">
        <v>215</v>
      </c>
      <c r="B4" t="s">
        <v>204</v>
      </c>
      <c r="C4">
        <v>71</v>
      </c>
      <c r="D4">
        <v>97</v>
      </c>
    </row>
    <row r="5" spans="1:4" x14ac:dyDescent="0.3">
      <c r="A5" t="s">
        <v>142</v>
      </c>
      <c r="B5" t="s">
        <v>205</v>
      </c>
      <c r="C5">
        <v>88</v>
      </c>
      <c r="D5">
        <v>81</v>
      </c>
    </row>
    <row r="6" spans="1:4" x14ac:dyDescent="0.3">
      <c r="A6" t="s">
        <v>216</v>
      </c>
      <c r="B6" t="s">
        <v>205</v>
      </c>
      <c r="C6">
        <v>76</v>
      </c>
      <c r="D6">
        <v>80</v>
      </c>
    </row>
    <row r="7" spans="1:4" x14ac:dyDescent="0.3">
      <c r="A7" t="s">
        <v>217</v>
      </c>
      <c r="B7" t="s">
        <v>205</v>
      </c>
      <c r="C7">
        <v>64</v>
      </c>
      <c r="D7">
        <v>59</v>
      </c>
    </row>
    <row r="8" spans="1:4" x14ac:dyDescent="0.3">
      <c r="A8" t="s">
        <v>154</v>
      </c>
      <c r="B8" t="s">
        <v>205</v>
      </c>
      <c r="C8">
        <v>86</v>
      </c>
      <c r="D8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C6" sqref="C6"/>
    </sheetView>
  </sheetViews>
  <sheetFormatPr defaultRowHeight="16.5" x14ac:dyDescent="0.3"/>
  <cols>
    <col min="1" max="1" width="11.875" bestFit="1" customWidth="1"/>
    <col min="2" max="2" width="11.25" bestFit="1" customWidth="1"/>
    <col min="3" max="3" width="13" bestFit="1" customWidth="1"/>
    <col min="4" max="8" width="13.125" bestFit="1" customWidth="1"/>
    <col min="9" max="9" width="17.875" bestFit="1" customWidth="1"/>
    <col min="10" max="10" width="18" bestFit="1" customWidth="1"/>
  </cols>
  <sheetData>
    <row r="3" spans="1:4" x14ac:dyDescent="0.3">
      <c r="A3" s="21" t="s">
        <v>1</v>
      </c>
      <c r="B3" t="s">
        <v>203</v>
      </c>
    </row>
    <row r="5" spans="1:4" x14ac:dyDescent="0.3">
      <c r="A5" s="21" t="s">
        <v>212</v>
      </c>
      <c r="B5" s="21" t="s">
        <v>207</v>
      </c>
      <c r="C5" t="s">
        <v>208</v>
      </c>
      <c r="D5" t="s">
        <v>209</v>
      </c>
    </row>
    <row r="6" spans="1:4" x14ac:dyDescent="0.3">
      <c r="A6" t="s">
        <v>210</v>
      </c>
      <c r="C6" s="22">
        <v>52</v>
      </c>
      <c r="D6" s="22">
        <v>56</v>
      </c>
    </row>
    <row r="7" spans="1:4" x14ac:dyDescent="0.3">
      <c r="C7" s="22"/>
      <c r="D7" s="22"/>
    </row>
    <row r="8" spans="1:4" x14ac:dyDescent="0.3">
      <c r="A8" t="s">
        <v>211</v>
      </c>
      <c r="C8" s="22">
        <v>52</v>
      </c>
      <c r="D8" s="22">
        <v>64</v>
      </c>
    </row>
    <row r="9" spans="1:4" x14ac:dyDescent="0.3">
      <c r="C9" s="22"/>
      <c r="D9" s="22"/>
    </row>
    <row r="10" spans="1:4" x14ac:dyDescent="0.3">
      <c r="A10" t="s">
        <v>206</v>
      </c>
      <c r="C10" s="22">
        <v>52</v>
      </c>
      <c r="D10" s="22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G3" sqref="G3:G16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13D235CA-7855-4313-9056-3E8E0445DC2E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>
      <selection activeCell="K11" sqref="K11"/>
    </sheetView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0" t="s">
        <v>161</v>
      </c>
      <c r="C1" s="20"/>
      <c r="D1" s="20"/>
      <c r="E1" s="20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L13" sqref="L13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3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3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3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3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3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3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3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3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3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3">
        <f t="shared" si="0"/>
        <v>73</v>
      </c>
    </row>
  </sheetData>
  <phoneticPr fontId="1" type="noConversion"/>
  <conditionalFormatting sqref="E4:E13">
    <cfRule type="dataBar" priority="2">
      <dataBar>
        <cfvo type="percent" val="10"/>
        <cfvo type="percent" val="90"/>
        <color rgb="FF638EC6"/>
      </dataBar>
      <extLst>
        <ext xmlns:x14="http://schemas.microsoft.com/office/spreadsheetml/2009/9/main" uri="{B025F937-C7B1-47D3-B67F-A62EFF666E3E}">
          <x14:id>{F885B959-31BA-450D-9E91-A45D10360178}</x14:id>
        </ext>
      </extLst>
    </cfRule>
    <cfRule type="dataBar" priority="1">
      <dataBar>
        <cfvo type="percent" val="10"/>
        <cfvo type="percent" val="90"/>
        <color rgb="FF638EC6"/>
      </dataBar>
      <extLst>
        <ext xmlns:x14="http://schemas.microsoft.com/office/spreadsheetml/2009/9/main" uri="{B025F937-C7B1-47D3-B67F-A62EFF666E3E}">
          <x14:id>{1A18099F-EEA3-4017-B11C-D16A142E36AE}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885B959-31BA-450D-9E91-A45D10360178}">
            <x14:dataBar minLength="0" maxLength="100" gradient="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1A18099F-EEA3-4017-B11C-D16A142E36AE}">
            <x14:dataBar minLength="0" maxLength="100" gradient="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7"/>
  <sheetViews>
    <sheetView workbookViewId="0">
      <selection activeCell="A6" sqref="A6:D6"/>
    </sheetView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45447</v>
      </c>
      <c r="B4" t="s">
        <v>198</v>
      </c>
      <c r="C4" t="s">
        <v>199</v>
      </c>
      <c r="D4">
        <v>2000000</v>
      </c>
    </row>
    <row r="5" spans="1:4" x14ac:dyDescent="0.3">
      <c r="A5" s="18">
        <v>45447</v>
      </c>
      <c r="B5" t="s">
        <v>200</v>
      </c>
      <c r="C5" t="s">
        <v>55</v>
      </c>
      <c r="D5">
        <v>1500</v>
      </c>
    </row>
    <row r="6" spans="1:4" x14ac:dyDescent="0.3">
      <c r="A6" s="24"/>
      <c r="B6" s="25"/>
      <c r="C6" s="25"/>
      <c r="D6" s="25"/>
    </row>
    <row r="7" spans="1:4" x14ac:dyDescent="0.3">
      <c r="A7" s="1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김채현</cp:lastModifiedBy>
  <cp:lastPrinted>2024-10-30T13:12:32Z</cp:lastPrinted>
  <dcterms:created xsi:type="dcterms:W3CDTF">2023-05-12T01:27:33Z</dcterms:created>
  <dcterms:modified xsi:type="dcterms:W3CDTF">2024-10-30T14:12:33Z</dcterms:modified>
</cp:coreProperties>
</file>