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7fbc5d2facc20ac/바탕 화면/"/>
    </mc:Choice>
  </mc:AlternateContent>
  <xr:revisionPtr revIDLastSave="7" documentId="8_{2AC82BE6-589B-48A9-AE76-C2A0CAC4B114}" xr6:coauthVersionLast="47" xr6:coauthVersionMax="47" xr10:uidLastSave="{369B37F2-6D99-45AB-968C-B1E99DD4E0AD}"/>
  <bookViews>
    <workbookView xWindow="-103" yWindow="-103" windowWidth="22149" windowHeight="13200" activeTab="5" xr2:uid="{687888A0-7169-4D04-8AED-D6529133C41D}"/>
  </bookViews>
  <sheets>
    <sheet name="기본작업" sheetId="1" r:id="rId1"/>
    <sheet name="계산작업" sheetId="2" r:id="rId2"/>
    <sheet name="대리" sheetId="12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B4" i="2"/>
  <c r="B5" i="2"/>
  <c r="B3" i="2"/>
  <c r="A35" i="1"/>
  <c r="C6" i="4"/>
  <c r="F40" i="2" a="1"/>
  <c r="F45" i="2" a="1"/>
  <c r="F43" i="2" a="1"/>
  <c r="F41" i="2" a="1"/>
  <c r="F46" i="2" a="1"/>
  <c r="F42" i="2" a="1"/>
  <c r="F44" i="2" a="1"/>
  <c r="F39" i="2" a="1"/>
  <c r="F44" i="2" l="1"/>
  <c r="F42" i="2"/>
  <c r="F46" i="2"/>
  <c r="F41" i="2"/>
  <c r="F43" i="2"/>
  <c r="F45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B881CD-C54F-426F-9D8A-0896E12635BC}" name="MS Access Database_Query" type="1" refreshedVersion="8" background="1">
    <dbPr connection="DSN=MS Access Database;DBQ=C:\2026_컴활1급실기_기본서\2026기본서_컴활1급실기\01 엑셀\04 실전모의고사\급여현황.accdb;DefaultDir=C:\2026_컴활1급실기_기본서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<sst xmlns="http://schemas.openxmlformats.org/spreadsheetml/2006/main" count="329" uniqueCount="179">
  <si>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</si>
  <si>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</si>
  <si>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</si>
  <si>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</si>
  <si>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</si>
  <si>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</si>
  <si>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</si>
  <si>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</si>
  <si>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</si>
  <si>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</si>
  <si>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</si>
  <si>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</si>
  <si>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</si>
  <si>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</si>
  <si>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</si>
  <si>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</si>
  <si>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</si>
  <si>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</si>
  <si>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</si>
  <si>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</si>
  <si>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</si>
  <si>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</si>
  <si>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</si>
  <si>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</si>
  <si>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</si>
  <si>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</si>
  <si>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</si>
  <si>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</si>
  <si>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</si>
  <si>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</si>
  <si>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</si>
  <si>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</si>
  <si>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</si>
  <si>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</si>
  <si>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</si>
  <si>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</si>
  <si>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</si>
  <si>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</si>
  <si>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</si>
  <si>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</si>
  <si>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</si>
  <si>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</si>
  <si>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</si>
  <si>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</si>
  <si>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</si>
  <si>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</si>
  <si>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</si>
  <si>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</si>
  <si>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</si>
  <si>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</si>
  <si>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</si>
  <si>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</si>
  <si>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</si>
  <si>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</si>
  <si>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</si>
  <si>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</si>
  <si>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</si>
  <si>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</si>
  <si>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</si>
  <si>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</si>
  <si>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</si>
  <si>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</si>
  <si>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</si>
  <si>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</si>
  <si>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</si>
  <si>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</si>
  <si>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</si>
  <si>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</si>
  <si>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</si>
  <si>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</si>
  <si>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</si>
  <si>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</si>
  <si>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</si>
  <si>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</si>
  <si>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</si>
  <si>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</si>
  <si>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</si>
  <si>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</si>
  <si>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</si>
  <si>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</si>
  <si>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</si>
  <si>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</si>
  <si>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</si>
  <si>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</si>
  <si>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</si>
  <si>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</si>
  <si>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</si>
  <si>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</si>
  <si>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</si>
  <si>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</si>
  <si>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</si>
  <si>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</si>
  <si>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</si>
  <si>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</si>
  <si>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</si>
  <si>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</si>
  <si>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</si>
  <si>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</si>
  <si>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</si>
  <si>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</si>
  <si>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</si>
  <si>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</si>
  <si>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</si>
  <si>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</si>
  <si>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</si>
  <si>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</si>
  <si>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</si>
  <si>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</si>
  <si>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</si>
  <si>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</si>
  <si>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</si>
  <si>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</si>
  <si>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</si>
  <si>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</si>
  <si>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</si>
  <si>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</si>
  <si>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</si>
  <si>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</si>
  <si>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</si>
  <si>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</si>
  <si>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</si>
  <si>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</si>
  <si>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</si>
  <si>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</si>
  <si>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</si>
  <si>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</si>
  <si>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</si>
  <si>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</si>
  <si>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</si>
  <si>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</si>
  <si>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</si>
  <si>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</si>
  <si>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</si>
  <si>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</si>
  <si>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</si>
  <si>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</si>
  <si>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</si>
  <si>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</si>
  <si>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</si>
  <si>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</si>
  <si>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</si>
  <si>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</si>
  <si>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(모두)</t>
  </si>
  <si>
    <t>개수 : 성명</t>
  </si>
  <si>
    <t>직위</t>
  </si>
  <si>
    <t>부서</t>
  </si>
  <si>
    <t>과장 합계</t>
  </si>
  <si>
    <t>과장 평균</t>
  </si>
  <si>
    <t>없음</t>
  </si>
  <si>
    <t>대리 합계</t>
  </si>
  <si>
    <t>대리 평균</t>
  </si>
  <si>
    <t>부장 합계</t>
  </si>
  <si>
    <t>부장 평균</t>
  </si>
  <si>
    <t>사원 합계</t>
  </si>
  <si>
    <t>사원 평균</t>
  </si>
  <si>
    <t>인사고과</t>
  </si>
  <si>
    <t>기본급</t>
  </si>
  <si>
    <t>상여비율</t>
  </si>
  <si>
    <t>수당</t>
  </si>
  <si>
    <t>총급여액</t>
  </si>
  <si>
    <t>김동지</t>
  </si>
  <si>
    <t>오여령</t>
  </si>
  <si>
    <t>주지연</t>
  </si>
  <si>
    <t>$C$3</t>
  </si>
  <si>
    <t>$C$6</t>
  </si>
  <si>
    <t>대출금 증가</t>
  </si>
  <si>
    <t>만든 사람 LG 날짜 2026-03-28
수정한 사람 LG 날짜 2026-03-28</t>
  </si>
  <si>
    <t>대출금 감소</t>
  </si>
  <si>
    <t>만든 사람 LG 날짜 2026-03-28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</si>
  <si>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</si>
  <si>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</si>
  <si>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</si>
  <si>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</si>
  <si>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</si>
  <si>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</si>
  <si>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</si>
  <si>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총수령금액</t>
  </si>
  <si>
    <t>최대 : 수당</t>
  </si>
  <si>
    <t>최대 : 수당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</si>
</sst>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</a:t>
            </a:r>
            <a:r>
              <a:rPr lang="en-US" altLang="ko-KR" baseline="0"/>
              <a:t> </a:t>
            </a:r>
            <a:r>
              <a:rPr lang="ko-KR" altLang="en-US" baseline="0"/>
              <a:t>점수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19048</xdr:rowOff>
    </xdr:from>
    <xdr:to>
      <xdr:col>7</xdr:col>
      <xdr:colOff>10887</xdr:colOff>
      <xdr:row>26</xdr:row>
      <xdr:rowOff>16328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65314</xdr:colOff>
          <xdr:row>1</xdr:row>
          <xdr:rowOff>0</xdr:rowOff>
        </xdr:from>
        <xdr:to>
          <xdr:col>4</xdr:col>
          <xdr:colOff>625929</xdr:colOff>
          <xdr:row>2</xdr:row>
          <xdr:rowOff>119743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09.904098263891" backgroundQuery="1" createdVersion="8" refreshedVersion="8" minRefreshableVersion="3" recordCount="12" xr:uid="{79734D08-A630-4367-A39F-E98E3885322F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EEA63-E3D5-4297-A722-CC0E27BE8F60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최대 : 총수령금액" fld="8" subtotal="max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B9E3D5-8D0C-43C0-851C-610CD8C5F325}" name="표1" displayName="표1" ref="A3:H6" totalsRowShown="0">
  <autoFilter ref="A3:H6" xr:uid="{DAB9E3D5-8D0C-43C0-851C-610CD8C5F325}"/>
  <tableColumns count="8">
    <tableColumn id="1" xr3:uid="{A54AC09F-DDCC-46E4-8A2C-11BAEECF36C1}" name="성명"/>
    <tableColumn id="2" xr3:uid="{2AEAEFDA-1E2D-4478-871B-CAA76ED1D7BD}" name="부서"/>
    <tableColumn id="3" xr3:uid="{40BF564E-112D-4DF6-8199-88FDF927CE85}" name="직위"/>
    <tableColumn id="4" xr3:uid="{09BA579B-99E4-41CC-B8F2-B4E67453D16C}" name="인사고과"/>
    <tableColumn id="5" xr3:uid="{F1648EC0-3A3A-4BF6-BBA7-9C204BF2514F}" name="기본급"/>
    <tableColumn id="6" xr3:uid="{BECAF68D-1352-45F0-B51A-5DC8D8A74128}" name="상여비율"/>
    <tableColumn id="7" xr3:uid="{7E813832-336D-4A84-A9E0-0E063C480709}" name="수당"/>
    <tableColumn id="8" xr3:uid="{D19F150E-BE14-438E-AF01-99EDDA25C2C5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6" zoomScaleNormal="100" workbookViewId="0">
      <selection activeCell="D11" sqref="D11"/>
    </sheetView>
  </sheetViews>
  <sheetFormatPr defaultRowHeight="17.600000000000001"/>
  <cols>
    <col min="1" max="1" width="16.140625" bestFit="1" customWidth="1"/>
    <col min="2" max="2" width="5.5" bestFit="1" customWidth="1"/>
    <col min="4" max="4" width="13.2109375" bestFit="1" customWidth="1"/>
    <col min="5" max="5" width="9.2109375" bestFit="1" customWidth="1"/>
    <col min="6" max="6" width="13.2109375" bestFit="1" customWidth="1"/>
  </cols>
  <sheetData>
    <row r="1" spans="1:6" ht="23.6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 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4" workbookViewId="0">
      <selection activeCell="F39" sqref="F39:F46"/>
    </sheetView>
  </sheetViews>
  <sheetFormatPr defaultRowHeight="17.600000000000001"/>
  <cols>
    <col min="1" max="2" width="12.140625" customWidth="1"/>
    <col min="3" max="3" width="10.7109375" customWidth="1"/>
    <col min="4" max="4" width="12.35546875" bestFit="1" customWidth="1"/>
    <col min="5" max="5" width="11.85546875" customWidth="1"/>
    <col min="6" max="6" width="12" customWidth="1"/>
    <col min="7" max="7" width="2.2109375" customWidth="1"/>
    <col min="9" max="9" width="11.640625" customWidth="1"/>
    <col min="11" max="11" width="10.21093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 "*영", $E$9:$E$35, "&lt;=" &amp;A3) &amp; "건"</f>
        <v>7건</v>
      </c>
      <c r="E3" s="3" t="s">
        <v>29</v>
      </c>
      <c r="F3" s="3"/>
    </row>
    <row r="4" spans="1:6">
      <c r="A4" s="3">
        <v>600</v>
      </c>
      <c r="B4" s="3" t="str">
        <f t="shared" ref="B4:B5" si="0">COUNTIFS($B$9:$B$35, "*영", $E$9:$E$35, "&lt;=" &amp;A4) &amp; "건"</f>
        <v>12건</v>
      </c>
      <c r="E4" s="3" t="s">
        <v>30</v>
      </c>
      <c r="F4" s="3"/>
    </row>
    <row r="5" spans="1:6">
      <c r="A5" s="3">
        <v>1000</v>
      </c>
      <c r="B5" s="3" t="str">
        <f t="shared" si="0"/>
        <v>16건</v>
      </c>
      <c r="E5" s="3" t="s">
        <v>31</v>
      </c>
      <c r="F5" s="3"/>
    </row>
    <row r="6" spans="1:6">
      <c r="E6" s="3" t="s">
        <v>32</v>
      </c>
      <c r="F6" s="3"/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UPPER(SUBSTITUTE(A39,0,0))</f>
        <v>Y201K</v>
      </c>
      <c r="C39" s="3" t="s">
        <v>49</v>
      </c>
      <c r="D39" s="6">
        <v>45</v>
      </c>
      <c r="E39" s="6">
        <f>D39*_xlfn.XLOOKUP(RIGHT(A39,1),$H$42:$H$46,$I$42:$I$46,0,0) -D39*_xlfn.XLOOKUP(RIGHT(A39,1),$H$42:$H$46,$I$42:$I$46,0,0) * _xlfn.XLOOKUP(RIGHT(A39,1),$H$42:$H$46, $J$42:$J$46,0,0)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UPPER(SUBSTITUTE(A40,0,0))</f>
        <v>B450N</v>
      </c>
      <c r="C40" s="3" t="s">
        <v>51</v>
      </c>
      <c r="D40" s="6">
        <v>89</v>
      </c>
      <c r="E40" s="6">
        <f t="shared" ref="E40:E46" si="2">D40*_xlfn.XLOOKUP(RIGHT(A40,1),$H$42:$H$46,$I$42:$I$46,0,0) -D40*_xlfn.XLOOKUP(RIGHT(A40,1),$H$42:$H$46,$I$42:$I$46,0,0) * _xlfn.XLOOKUP(RIGHT(A40,1),$H$42:$H$46, $J$42:$J$46,0,0)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Y203D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Y012G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Y305K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B304N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1A8A6-2FA6-4C3A-8C59-B42CCCA1969D}">
  <dimension ref="A1:H6"/>
  <sheetViews>
    <sheetView workbookViewId="0">
      <selection activeCell="G15" sqref="G15"/>
    </sheetView>
  </sheetViews>
  <sheetFormatPr defaultRowHeight="17.600000000000001"/>
  <cols>
    <col min="1" max="3" width="9.2109375" bestFit="1" customWidth="1"/>
    <col min="4" max="4" width="10.640625" bestFit="1" customWidth="1"/>
    <col min="5" max="5" width="9.2109375" bestFit="1" customWidth="1"/>
    <col min="6" max="6" width="10.640625" bestFit="1" customWidth="1"/>
    <col min="7" max="7" width="9.2109375" bestFit="1" customWidth="1"/>
    <col min="8" max="8" width="10.640625" bestFit="1" customWidth="1"/>
  </cols>
  <sheetData>
    <row r="1" spans="1:8">
      <c r="A1" s="23" t="s">
        <v>178</v>
      </c>
    </row>
    <row r="3" spans="1:8">
      <c r="A3" t="s">
        <v>74</v>
      </c>
      <c r="B3" t="s">
        <v>145</v>
      </c>
      <c r="C3" t="s">
        <v>144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</row>
    <row r="4" spans="1:8">
      <c r="A4" t="s">
        <v>162</v>
      </c>
      <c r="B4" t="s">
        <v>139</v>
      </c>
      <c r="C4" t="s">
        <v>135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160</v>
      </c>
      <c r="B5" t="s">
        <v>140</v>
      </c>
      <c r="C5" t="s">
        <v>135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161</v>
      </c>
      <c r="B6" t="s">
        <v>141</v>
      </c>
      <c r="C6" t="s">
        <v>135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E24" sqref="E24"/>
    </sheetView>
  </sheetViews>
  <sheetFormatPr defaultRowHeight="17.600000000000001"/>
  <cols>
    <col min="2" max="2" width="11.35546875" bestFit="1" customWidth="1"/>
    <col min="3" max="3" width="8.0703125" bestFit="1" customWidth="1"/>
    <col min="4" max="5" width="10.42578125" bestFit="1" customWidth="1"/>
    <col min="6" max="6" width="16.28515625" bestFit="1" customWidth="1"/>
  </cols>
  <sheetData>
    <row r="2" spans="2:6">
      <c r="B2" s="22" t="s">
        <v>74</v>
      </c>
      <c r="C2" t="s">
        <v>142</v>
      </c>
    </row>
    <row r="4" spans="2:6">
      <c r="B4" s="22" t="s">
        <v>144</v>
      </c>
      <c r="C4" s="22" t="s">
        <v>145</v>
      </c>
      <c r="D4" t="s">
        <v>143</v>
      </c>
      <c r="E4" t="s">
        <v>177</v>
      </c>
      <c r="F4" t="s">
        <v>176</v>
      </c>
    </row>
    <row r="5" spans="2:6">
      <c r="B5" t="s">
        <v>136</v>
      </c>
      <c r="D5" s="41"/>
      <c r="E5" s="21"/>
      <c r="F5" s="21"/>
    </row>
    <row r="6" spans="2:6">
      <c r="C6" t="s">
        <v>139</v>
      </c>
      <c r="D6" s="41">
        <v>1</v>
      </c>
      <c r="E6" s="21">
        <v>290000</v>
      </c>
      <c r="F6" s="21">
        <v>1740000</v>
      </c>
    </row>
    <row r="7" spans="2:6">
      <c r="C7" t="s">
        <v>140</v>
      </c>
      <c r="D7" s="41">
        <v>1</v>
      </c>
      <c r="E7" s="21">
        <v>246500</v>
      </c>
      <c r="F7" s="21">
        <v>1696500</v>
      </c>
    </row>
    <row r="8" spans="2:6">
      <c r="C8" t="s">
        <v>141</v>
      </c>
      <c r="D8" s="41">
        <v>1</v>
      </c>
      <c r="E8" s="21">
        <v>246500</v>
      </c>
      <c r="F8" s="21">
        <v>1696500</v>
      </c>
    </row>
    <row r="9" spans="2:6">
      <c r="B9" t="s">
        <v>151</v>
      </c>
      <c r="D9" s="41">
        <v>0</v>
      </c>
      <c r="E9" s="21">
        <v>783000</v>
      </c>
      <c r="F9" s="21"/>
    </row>
    <row r="10" spans="2:6">
      <c r="B10" t="s">
        <v>152</v>
      </c>
      <c r="D10" s="41" t="s">
        <v>148</v>
      </c>
      <c r="E10" s="21">
        <v>261000</v>
      </c>
      <c r="F10" s="21"/>
    </row>
    <row r="11" spans="2:6">
      <c r="B11" t="s">
        <v>134</v>
      </c>
      <c r="D11" s="41"/>
      <c r="E11" s="21"/>
      <c r="F11" s="21"/>
    </row>
    <row r="12" spans="2:6">
      <c r="C12" t="s">
        <v>139</v>
      </c>
      <c r="D12" s="41">
        <v>1</v>
      </c>
      <c r="E12" s="21">
        <v>229500</v>
      </c>
      <c r="F12" s="21">
        <v>1579500</v>
      </c>
    </row>
    <row r="13" spans="2:6">
      <c r="C13" t="s">
        <v>140</v>
      </c>
      <c r="D13" s="41">
        <v>1</v>
      </c>
      <c r="E13" s="21">
        <v>229500</v>
      </c>
      <c r="F13" s="21">
        <v>1579500</v>
      </c>
    </row>
    <row r="14" spans="2:6">
      <c r="C14" t="s">
        <v>141</v>
      </c>
      <c r="D14" s="41">
        <v>1</v>
      </c>
      <c r="E14" s="21">
        <v>202500</v>
      </c>
      <c r="F14" s="21">
        <v>1552500</v>
      </c>
    </row>
    <row r="15" spans="2:6">
      <c r="B15" t="s">
        <v>146</v>
      </c>
      <c r="D15" s="41">
        <v>0</v>
      </c>
      <c r="E15" s="21">
        <v>661500</v>
      </c>
      <c r="F15" s="21"/>
    </row>
    <row r="16" spans="2:6">
      <c r="B16" t="s">
        <v>147</v>
      </c>
      <c r="D16" s="41" t="s">
        <v>148</v>
      </c>
      <c r="E16" s="21">
        <v>220500</v>
      </c>
      <c r="F16" s="21"/>
    </row>
    <row r="17" spans="2:6">
      <c r="B17" t="s">
        <v>135</v>
      </c>
      <c r="D17" s="41"/>
      <c r="E17" s="21"/>
      <c r="F17" s="21"/>
    </row>
    <row r="18" spans="2:6">
      <c r="C18" t="s">
        <v>139</v>
      </c>
      <c r="D18" s="41">
        <v>1</v>
      </c>
      <c r="E18" s="21">
        <v>180000</v>
      </c>
      <c r="F18" s="21">
        <v>1380000</v>
      </c>
    </row>
    <row r="19" spans="2:6">
      <c r="C19" t="s">
        <v>140</v>
      </c>
      <c r="D19" s="41">
        <v>1</v>
      </c>
      <c r="E19" s="21">
        <v>156000</v>
      </c>
      <c r="F19" s="21">
        <v>1356000</v>
      </c>
    </row>
    <row r="20" spans="2:6">
      <c r="C20" t="s">
        <v>141</v>
      </c>
      <c r="D20" s="41">
        <v>1</v>
      </c>
      <c r="E20" s="21">
        <v>180000</v>
      </c>
      <c r="F20" s="21">
        <v>1380000</v>
      </c>
    </row>
    <row r="21" spans="2:6">
      <c r="B21" t="s">
        <v>149</v>
      </c>
      <c r="D21" s="41">
        <v>0</v>
      </c>
      <c r="E21" s="21">
        <v>516000</v>
      </c>
      <c r="F21" s="21"/>
    </row>
    <row r="22" spans="2:6">
      <c r="B22" t="s">
        <v>150</v>
      </c>
      <c r="D22" s="41" t="s">
        <v>148</v>
      </c>
      <c r="E22" s="21">
        <v>172000</v>
      </c>
      <c r="F22" s="21"/>
    </row>
    <row r="23" spans="2:6">
      <c r="B23" t="s">
        <v>137</v>
      </c>
      <c r="D23" s="41"/>
      <c r="E23" s="21"/>
      <c r="F23" s="21"/>
    </row>
    <row r="24" spans="2:6">
      <c r="C24" t="s">
        <v>139</v>
      </c>
      <c r="D24" s="41">
        <v>1</v>
      </c>
      <c r="E24" s="21">
        <v>168750</v>
      </c>
      <c r="F24" s="21">
        <v>1293750</v>
      </c>
    </row>
    <row r="25" spans="2:6">
      <c r="C25" t="s">
        <v>140</v>
      </c>
      <c r="D25" s="41">
        <v>1</v>
      </c>
      <c r="E25" s="21">
        <v>149250</v>
      </c>
      <c r="F25" s="21">
        <v>1144250</v>
      </c>
    </row>
    <row r="26" spans="2:6">
      <c r="C26" t="s">
        <v>141</v>
      </c>
      <c r="D26" s="41">
        <v>1</v>
      </c>
      <c r="E26" s="21">
        <v>179350</v>
      </c>
      <c r="F26" s="21">
        <v>1234350</v>
      </c>
    </row>
    <row r="27" spans="2:6">
      <c r="B27" t="s">
        <v>153</v>
      </c>
      <c r="D27" s="41">
        <v>0</v>
      </c>
      <c r="E27" s="21">
        <v>497350</v>
      </c>
      <c r="F27" s="21"/>
    </row>
    <row r="28" spans="2:6">
      <c r="B28" t="s">
        <v>154</v>
      </c>
      <c r="D28" s="41" t="s">
        <v>148</v>
      </c>
      <c r="E28" s="21">
        <v>165783.33333333334</v>
      </c>
      <c r="F28" s="21"/>
    </row>
    <row r="29" spans="2:6">
      <c r="B29" t="s">
        <v>138</v>
      </c>
      <c r="D29" s="41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FF8F3-5974-4A1B-8F15-450BADAE1691}">
  <sheetPr codeName="Sheet9">
    <outlinePr summaryBelow="0"/>
  </sheetPr>
  <dimension ref="B1:F11"/>
  <sheetViews>
    <sheetView showGridLines="0" workbookViewId="0"/>
  </sheetViews>
  <sheetFormatPr defaultRowHeight="17.600000000000001" outlineLevelRow="1" outlineLevelCol="1"/>
  <cols>
    <col min="3" max="3" width="5.35546875" bestFit="1" customWidth="1"/>
    <col min="4" max="6" width="11.7109375" bestFit="1" customWidth="1" outlineLevel="1"/>
  </cols>
  <sheetData>
    <row r="1" spans="2:6" ht="18" thickBot="1"/>
    <row r="2" spans="2:6">
      <c r="B2" s="26" t="s">
        <v>169</v>
      </c>
      <c r="C2" s="27"/>
      <c r="D2" s="33"/>
      <c r="E2" s="33"/>
      <c r="F2" s="33"/>
    </row>
    <row r="3" spans="2:6" collapsed="1">
      <c r="B3" s="25"/>
      <c r="C3" s="25"/>
      <c r="D3" s="34" t="s">
        <v>171</v>
      </c>
      <c r="E3" s="34" t="s">
        <v>165</v>
      </c>
      <c r="F3" s="34" t="s">
        <v>167</v>
      </c>
    </row>
    <row r="4" spans="2:6" ht="90" hidden="1" outlineLevel="1">
      <c r="B4" s="29"/>
      <c r="C4" s="29"/>
      <c r="E4" s="36" t="s">
        <v>166</v>
      </c>
      <c r="F4" s="36" t="s">
        <v>168</v>
      </c>
    </row>
    <row r="5" spans="2:6">
      <c r="B5" s="30" t="s">
        <v>170</v>
      </c>
      <c r="C5" s="31"/>
      <c r="D5" s="28"/>
      <c r="E5" s="28"/>
      <c r="F5" s="28"/>
    </row>
    <row r="6" spans="2:6" outlineLevel="1">
      <c r="B6" s="29"/>
      <c r="C6" s="29" t="s">
        <v>163</v>
      </c>
      <c r="D6" s="21">
        <v>20000000</v>
      </c>
      <c r="E6" s="35">
        <v>30000000</v>
      </c>
      <c r="F6" s="35">
        <v>15000000</v>
      </c>
    </row>
    <row r="7" spans="2:6">
      <c r="B7" s="30" t="s">
        <v>172</v>
      </c>
      <c r="C7" s="31"/>
      <c r="D7" s="28"/>
      <c r="E7" s="28"/>
      <c r="F7" s="28"/>
    </row>
    <row r="8" spans="2:6" ht="18" outlineLevel="1" thickBot="1">
      <c r="B8" s="32"/>
      <c r="C8" s="32" t="s">
        <v>164</v>
      </c>
      <c r="D8" s="24">
        <v>622124.36321312899</v>
      </c>
      <c r="E8" s="24">
        <v>933186.54481969296</v>
      </c>
      <c r="F8" s="24">
        <v>466593.27240984602</v>
      </c>
    </row>
    <row r="9" spans="2:6">
      <c r="B9" t="s">
        <v>173</v>
      </c>
    </row>
    <row r="10" spans="2:6">
      <c r="B10" t="s">
        <v>174</v>
      </c>
    </row>
    <row r="11" spans="2:6">
      <c r="B11" t="s">
        <v>175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tabSelected="1" workbookViewId="0">
      <selection activeCell="C3" sqref="C3"/>
    </sheetView>
  </sheetViews>
  <sheetFormatPr defaultRowHeight="17.600000000000001"/>
  <cols>
    <col min="1" max="1" width="4.85546875" customWidth="1"/>
    <col min="2" max="2" width="14.35546875" bestFit="1" customWidth="1"/>
    <col min="3" max="3" width="11.85546875" bestFit="1" customWidth="1"/>
  </cols>
  <sheetData>
    <row r="1" spans="2:3" ht="18" thickBot="1"/>
    <row r="2" spans="2:3" ht="18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LG" comment="만든 사람 LG 날짜 2026-03-28_x000a_수정한 사람 LG 날짜 2026-03-28">
      <inputCells r="C3" val="30000000" numFmtId="41"/>
    </scenario>
    <scenario name="대출금 감소" locked="1" count="1" user="LG" comment="만든 사람 LG 날짜 2026-03-2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32967D87-4663-4998-BDFE-C67F6B237A38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M20" sqref="M20"/>
    </sheetView>
  </sheetViews>
  <sheetFormatPr defaultRowHeight="17.600000000000001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J18" sqref="J18"/>
    </sheetView>
  </sheetViews>
  <sheetFormatPr defaultRowHeight="17.600000000000001"/>
  <cols>
    <col min="1" max="1" width="6.35546875" bestFit="1" customWidth="1"/>
    <col min="2" max="2" width="7.140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600000000000001"/>
  <sheetData>
    <row r="2" spans="1:9">
      <c r="H2" t="s">
        <v>116</v>
      </c>
      <c r="I2" t="s">
        <v>74</v>
      </c>
    </row>
    <row r="3" spans="1:9" ht="18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65314</xdr:colOff>
                <xdr:row>1</xdr:row>
                <xdr:rowOff>0</xdr:rowOff>
              </from>
              <to>
                <xdr:col>4</xdr:col>
                <xdr:colOff>625929</xdr:colOff>
                <xdr:row>2</xdr:row>
                <xdr:rowOff>119743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jhytr03@naver.com</cp:lastModifiedBy>
  <dcterms:created xsi:type="dcterms:W3CDTF">2023-05-12T01:27:33Z</dcterms:created>
  <dcterms:modified xsi:type="dcterms:W3CDTF">2026-03-28T13:31:03Z</dcterms:modified>
</cp:coreProperties>
</file>