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f9940ad055b4dc/Desktop/"/>
    </mc:Choice>
  </mc:AlternateContent>
  <xr:revisionPtr revIDLastSave="111" documentId="13_ncr:1_{8BC3676B-F69C-4F34-A815-A7D59DBE066E}" xr6:coauthVersionLast="47" xr6:coauthVersionMax="47" xr10:uidLastSave="{04475AA9-C9FE-40A7-8AA5-98EF5498F138}"/>
  <bookViews>
    <workbookView xWindow="-108" yWindow="-108" windowWidth="23256" windowHeight="12456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합계">'분석작업-2'!$F$12</definedName>
    <definedName name="환율">'분석작업-2'!$F$3</definedName>
  </definedNames>
  <calcPr calcId="191029"/>
  <pivotCaches>
    <pivotCache cacheId="7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D19" i="4"/>
  <c r="D20" i="4"/>
  <c r="D21" i="4"/>
  <c r="D22" i="4"/>
  <c r="D23" i="4"/>
  <c r="D24" i="4"/>
  <c r="D25" i="4"/>
  <c r="D18" i="4"/>
  <c r="F36" i="4" l="1"/>
  <c r="L19" i="4"/>
  <c r="L20" i="4"/>
  <c r="L21" i="4"/>
  <c r="L22" i="4"/>
  <c r="L23" i="4"/>
  <c r="L24" i="4"/>
  <c r="L25" i="4"/>
  <c r="L18" i="4"/>
  <c r="K4" i="4"/>
  <c r="K5" i="4"/>
  <c r="K6" i="4"/>
  <c r="K7" i="4"/>
  <c r="K8" i="4"/>
  <c r="K9" i="4"/>
  <c r="K10" i="4"/>
  <c r="K3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<sst xmlns="http://schemas.openxmlformats.org/spreadsheetml/2006/main" count="313" uniqueCount="229">
  <si>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</si>
  <si>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</si>
  <si>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</si>
  <si>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</si>
  <si>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</si>
  <si>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</si>
  <si>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</si>
  <si>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</si>
  <si>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</si>
  <si>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</si>
  <si>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</si>
  <si>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</si>
  <si>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</si>
  <si>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</si>
  <si>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</si>
  <si>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</si>
  <si>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</si>
  <si>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</si>
  <si>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</si>
  <si>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</si>
  <si>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</si>
  <si>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</si>
  <si>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</si>
  <si>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</si>
  <si>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</si>
  <si>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</si>
  <si>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</si>
  <si>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</si>
  <si>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</si>
  <si>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</si>
  <si>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</si>
  <si>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</si>
  <si>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</si>
  <si>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</si>
  <si>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</si>
  <si>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</si>
  <si>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</si>
  <si>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</si>
  <si>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</si>
  <si>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</si>
  <si>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</si>
  <si>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</si>
  <si>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</si>
  <si>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</si>
  <si>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</si>
  <si>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</si>
  <si>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</si>
  <si>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</si>
  <si>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</si>
  <si>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</si>
  <si>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</si>
  <si>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</si>
  <si>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</si>
  <si>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</si>
  <si>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</si>
  <si>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</si>
  <si>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</si>
  <si>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</si>
  <si>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</si>
  <si>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</si>
  <si>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</si>
  <si>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</si>
  <si>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</si>
  <si>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</si>
  <si>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</si>
  <si>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</si>
  <si>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</si>
  <si>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</si>
  <si>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</si>
  <si>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</si>
  <si>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</si>
  <si>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</si>
  <si>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</si>
  <si>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</si>
  <si>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</si>
  <si>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</si>
  <si>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</si>
  <si>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</si>
  <si>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</si>
  <si>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</si>
  <si>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</si>
  <si>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</si>
  <si>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</si>
  <si>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</si>
  <si>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</si>
  <si>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</si>
  <si>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</si>
  <si>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</si>
  <si>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</si>
  <si>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</si>
  <si>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</si>
  <si>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</si>
  <si>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</si>
  <si>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</si>
  <si>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</si>
  <si>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</si>
  <si>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</si>
  <si>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</si>
  <si>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</si>
  <si>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</si>
  <si>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</si>
  <si>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</si>
  <si>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</si>
  <si>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</si>
  <si>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</si>
  <si>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</si>
  <si>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</si>
  <si>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</si>
  <si>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</si>
  <si>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</si>
  <si>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</si>
  <si>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</si>
  <si>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</si>
  <si>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</si>
  <si>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</si>
  <si>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</si>
  <si>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</si>
  <si>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</si>
  <si>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</si>
  <si>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</si>
  <si>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</si>
  <si>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</si>
  <si>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</si>
  <si>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</si>
  <si>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</si>
  <si>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</si>
  <si>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</si>
  <si>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</si>
  <si>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</si>
  <si>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</si>
  <si>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</si>
  <si>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</si>
  <si>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</si>
  <si>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</si>
  <si>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</si>
  <si>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</si>
  <si>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</si>
  <si>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</si>
  <si>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</si>
  <si>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</si>
  <si>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</si>
  <si>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</si>
  <si>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</si>
  <si>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</si>
  <si>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</si>
  <si>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</si>
  <si>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</si>
  <si>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</si>
  <si>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</si>
  <si>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</si>
  <si>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</si>
  <si>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</si>
  <si>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</si>
  <si>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</si>
  <si>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</si>
  <si>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</si>
  <si>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</si>
  <si>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</si>
  <si>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</si>
  <si>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</si>
  <si>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</si>
  <si>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</si>
  <si>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</si>
  <si>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</si>
  <si>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</si>
  <si>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</si>
  <si>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</si>
  <si>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</si>
  <si>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</si>
  <si>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</si>
  <si>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</si>
  <si>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</si>
  <si>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</si>
  <si>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</si>
  <si>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</si>
  <si>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</si>
  <si>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</si>
  <si>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</si>
  <si>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</si>
  <si>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</si>
  <si>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</si>
  <si>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</si>
  <si>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</si>
  <si>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</si>
  <si>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</si>
  <si>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</si>
  <si>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</si>
  <si>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</si>
  <si>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</si>
  <si>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</si>
  <si>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</si>
  <si>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</si>
  <si>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</si>
  <si>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</si>
  <si>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</si>
  <si>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</si>
  <si>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</si>
  <si>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</si>
  <si>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</si>
  <si>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</si>
  <si>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</si>
  <si>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</si>
  <si>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</si>
  <si>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</si>
  <si>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</si>
  <si>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</si>
  <si>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</si>
  <si>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</si>
  <si>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</si>
  <si>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카테고리</t>
    <phoneticPr fontId="1" type="noConversion"/>
  </si>
  <si>
    <t>&lt;&gt;미스터리</t>
    <phoneticPr fontId="1" type="noConversion"/>
  </si>
  <si>
    <t>평점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</si>
  <si>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</si>
  <si>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</si>
  <si>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</si>
  <si>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</si>
  <si>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</si>
  <si>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수입총합계</t>
  </si>
  <si>
    <t>환율인상</t>
  </si>
  <si>
    <t>만든 사람 user1 날짜 2026-09-07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</si>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</sst>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6" xfId="0" applyNumberFormat="1" applyBorder="1">
      <alignment vertical="center"/>
    </xf>
    <xf numFmtId="0" fontId="10" fillId="4" borderId="17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right" vertical="center"/>
    </xf>
    <xf numFmtId="0" fontId="9" fillId="4" borderId="17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5" fillId="7" borderId="0" xfId="0" applyFont="1" applyFill="1">
      <alignment vertical="center"/>
    </xf>
    <xf numFmtId="0" fontId="3" fillId="7" borderId="0" xfId="0" applyFont="1" applyFill="1">
      <alignment vertical="center"/>
    </xf>
    <xf numFmtId="0" fontId="0" fillId="7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NumberFormat="1" applyAlignment="1">
      <alignment horizontal="left" vertical="center" indent="1"/>
    </xf>
    <xf numFmtId="0" fontId="0" fillId="0" borderId="0" xfId="0" applyNumberFormat="1">
      <alignment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853376"/>
        <c:axId val="370983984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37098398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7853376"/>
        <c:crosses val="max"/>
        <c:crossBetween val="between"/>
      </c:valAx>
      <c:catAx>
        <c:axId val="94785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0983984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C933F4B3-2E44-69A5-1F16-F9AB767FA354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213360</xdr:rowOff>
    </xdr:from>
    <xdr:to>
      <xdr:col>7</xdr:col>
      <xdr:colOff>0</xdr:colOff>
      <xdr:row>23</xdr:row>
      <xdr:rowOff>213360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1" refreshedDate="46272.562329398148" createdVersion="8" refreshedVersion="8" minRefreshableVersion="3" recordCount="13" xr:uid="{3A8A388F-8FAD-4345-931D-CDB9A1089015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A51F7D-6098-416B-89DB-6D5E59527E7C}" name="피벗 테이블1" cacheId="7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formats count="1">
    <format dxfId="0">
      <pivotArea dataOnly="0" fieldPosition="0">
        <references count="2">
          <reference field="4294967294" count="0" defaultSubtotal="1" sumSubtotal="1" countASubtotal="1" avgSubtotal="1" maxSubtotal="1" minSubtotal="1" productSubtotal="1" countSubtotal="1" stdDevSubtotal="1" stdDevPSubtotal="1" varSubtotal="1" varPSubtotal="1"/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/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/>
      <c r="B3" s="1"/>
      <c r="C3" s="1"/>
      <c r="D3" s="1"/>
      <c r="E3" s="1"/>
    </row>
    <row r="4" spans="1:5" x14ac:dyDescent="0.4">
      <c r="A4" s="1"/>
      <c r="B4" s="1"/>
      <c r="C4" s="1"/>
      <c r="D4" s="1"/>
      <c r="E4" s="2"/>
    </row>
    <row r="5" spans="1:5" x14ac:dyDescent="0.4">
      <c r="A5" s="1"/>
      <c r="B5" s="1"/>
      <c r="C5" s="1"/>
      <c r="D5" s="1"/>
      <c r="E5" s="2"/>
    </row>
    <row r="6" spans="1:5" x14ac:dyDescent="0.4">
      <c r="A6" s="1"/>
      <c r="B6" s="1"/>
      <c r="C6" s="1"/>
      <c r="D6" s="1"/>
      <c r="E6" s="2"/>
    </row>
    <row r="7" spans="1:5" x14ac:dyDescent="0.4">
      <c r="A7" s="1"/>
      <c r="B7" s="1"/>
      <c r="C7" s="1"/>
      <c r="D7" s="1"/>
      <c r="E7" s="2"/>
    </row>
    <row r="8" spans="1:5" x14ac:dyDescent="0.4">
      <c r="A8" s="1"/>
      <c r="B8" s="1"/>
      <c r="C8" s="1"/>
      <c r="D8" s="1"/>
      <c r="E8" s="2"/>
    </row>
    <row r="9" spans="1:5" x14ac:dyDescent="0.4">
      <c r="A9" s="1"/>
      <c r="B9" s="1"/>
      <c r="C9" s="1"/>
      <c r="D9" s="1"/>
      <c r="E9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13" sqref="I13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48" t="s">
        <v>7</v>
      </c>
      <c r="B1" s="48"/>
      <c r="C1" s="48"/>
      <c r="D1" s="48"/>
      <c r="E1" s="48"/>
      <c r="F1" s="48"/>
      <c r="G1" s="48"/>
    </row>
    <row r="2" spans="1:7" ht="18.600000000000001" thickTop="1" thickBot="1" x14ac:dyDescent="0.45"/>
    <row r="3" spans="1:7" x14ac:dyDescent="0.4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4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4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4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4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4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4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4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4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8" thickBot="1" x14ac:dyDescent="0.4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J8" sqref="J8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19921875" customWidth="1"/>
    <col min="10" max="10" width="10.59765625" customWidth="1"/>
  </cols>
  <sheetData>
    <row r="1" spans="1:13" ht="21" x14ac:dyDescent="0.4">
      <c r="A1" s="47" t="s">
        <v>21</v>
      </c>
      <c r="B1" s="47"/>
      <c r="C1" s="47"/>
      <c r="D1" s="47"/>
      <c r="E1" s="47"/>
      <c r="F1" s="47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26" t="s">
        <v>209</v>
      </c>
      <c r="I3" s="26" t="s">
        <v>211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t="s">
        <v>210</v>
      </c>
      <c r="I4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E11" sqref="E11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0" width="10.59765625" bestFit="1" customWidth="1"/>
    <col min="11" max="11" width="11.59765625" bestFit="1" customWidth="1"/>
    <col min="12" max="12" width="12.296875" bestFit="1" customWidth="1"/>
  </cols>
  <sheetData>
    <row r="1" spans="1:11" x14ac:dyDescent="0.4">
      <c r="A1" s="44" t="s">
        <v>199</v>
      </c>
      <c r="B1" s="45" t="s">
        <v>200</v>
      </c>
      <c r="C1" s="46"/>
      <c r="D1" s="46"/>
      <c r="E1" s="46"/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228</v>
      </c>
      <c r="B10" s="49" t="s">
        <v>116</v>
      </c>
      <c r="C10" s="50"/>
      <c r="D10" s="51"/>
      <c r="E10" s="3" t="str">
        <f>INDEX(B3:B9,MATCH(DMAX(A2:E9,5,A10:A11),E3:E9,0))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44" t="s">
        <v>203</v>
      </c>
      <c r="B16" s="45" t="s">
        <v>204</v>
      </c>
      <c r="C16" s="46"/>
      <c r="D16" s="46"/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49" t="s">
        <v>177</v>
      </c>
      <c r="B36" s="50"/>
      <c r="C36" s="50"/>
      <c r="D36" s="50"/>
      <c r="E36" s="51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8" workbookViewId="0">
      <selection activeCell="F27" sqref="F27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7" t="s">
        <v>45</v>
      </c>
      <c r="B1" s="47"/>
      <c r="C1" s="47"/>
      <c r="D1" s="47"/>
      <c r="E1" s="47"/>
      <c r="F1" s="47"/>
      <c r="G1" s="47"/>
      <c r="H1" s="47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27" t="s">
        <v>213</v>
      </c>
    </row>
    <row r="21" spans="1:4" x14ac:dyDescent="0.4">
      <c r="A21" s="27" t="s">
        <v>212</v>
      </c>
      <c r="B21" t="s">
        <v>58</v>
      </c>
      <c r="C21" t="s">
        <v>55</v>
      </c>
      <c r="D21" t="s">
        <v>60</v>
      </c>
    </row>
    <row r="22" spans="1:4" x14ac:dyDescent="0.4">
      <c r="A22" s="28" t="s">
        <v>54</v>
      </c>
      <c r="B22" s="29"/>
      <c r="C22" s="29"/>
      <c r="D22" s="29"/>
    </row>
    <row r="23" spans="1:4" x14ac:dyDescent="0.4">
      <c r="A23" s="52" t="s">
        <v>214</v>
      </c>
      <c r="B23" s="53"/>
      <c r="C23" s="53">
        <v>20215</v>
      </c>
      <c r="D23" s="53">
        <v>7970</v>
      </c>
    </row>
    <row r="24" spans="1:4" x14ac:dyDescent="0.4">
      <c r="A24" s="52" t="s">
        <v>215</v>
      </c>
      <c r="B24" s="53"/>
      <c r="C24" s="53">
        <v>3000</v>
      </c>
      <c r="D24" s="53">
        <v>2000</v>
      </c>
    </row>
    <row r="25" spans="1:4" x14ac:dyDescent="0.4">
      <c r="A25" s="28" t="s">
        <v>59</v>
      </c>
      <c r="B25" s="29"/>
      <c r="C25" s="29"/>
      <c r="D25" s="29"/>
    </row>
    <row r="26" spans="1:4" x14ac:dyDescent="0.4">
      <c r="A26" s="52" t="s">
        <v>214</v>
      </c>
      <c r="B26" s="53">
        <v>39515</v>
      </c>
      <c r="C26" s="53">
        <v>480</v>
      </c>
      <c r="D26" s="53"/>
    </row>
    <row r="27" spans="1:4" x14ac:dyDescent="0.4">
      <c r="A27" s="52" t="s">
        <v>215</v>
      </c>
      <c r="B27" s="53">
        <v>4000</v>
      </c>
      <c r="C27" s="53">
        <v>4000</v>
      </c>
      <c r="D27" s="53"/>
    </row>
    <row r="28" spans="1:4" x14ac:dyDescent="0.4">
      <c r="A28" s="28" t="s">
        <v>56</v>
      </c>
      <c r="B28" s="29"/>
      <c r="C28" s="29"/>
      <c r="D28" s="29"/>
    </row>
    <row r="29" spans="1:4" x14ac:dyDescent="0.4">
      <c r="A29" s="52" t="s">
        <v>214</v>
      </c>
      <c r="B29" s="53">
        <v>39920</v>
      </c>
      <c r="C29" s="53"/>
      <c r="D29" s="53">
        <v>45185</v>
      </c>
    </row>
    <row r="30" spans="1:4" x14ac:dyDescent="0.4">
      <c r="A30" s="52" t="s">
        <v>215</v>
      </c>
      <c r="B30" s="53">
        <v>3000</v>
      </c>
      <c r="C30" s="53"/>
      <c r="D30" s="5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6D7E0-96B1-4924-945C-F7A16060DE18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2" t="s">
        <v>221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223</v>
      </c>
      <c r="E3" s="40" t="s">
        <v>218</v>
      </c>
      <c r="F3" s="40" t="s">
        <v>220</v>
      </c>
    </row>
    <row r="4" spans="2:6" ht="46.8" hidden="1" outlineLevel="1" x14ac:dyDescent="0.4">
      <c r="B4" s="35"/>
      <c r="C4" s="35"/>
      <c r="E4" s="42" t="s">
        <v>219</v>
      </c>
      <c r="F4" s="42" t="s">
        <v>219</v>
      </c>
    </row>
    <row r="5" spans="2:6" x14ac:dyDescent="0.4">
      <c r="B5" s="36" t="s">
        <v>222</v>
      </c>
      <c r="C5" s="37"/>
      <c r="D5" s="34"/>
      <c r="E5" s="34"/>
      <c r="F5" s="34"/>
    </row>
    <row r="6" spans="2:6" outlineLevel="1" x14ac:dyDescent="0.4">
      <c r="B6" s="35"/>
      <c r="C6" s="35" t="s">
        <v>216</v>
      </c>
      <c r="D6" s="29">
        <v>1200</v>
      </c>
      <c r="E6" s="41">
        <v>1250</v>
      </c>
      <c r="F6" s="41">
        <v>1150</v>
      </c>
    </row>
    <row r="7" spans="2:6" x14ac:dyDescent="0.4">
      <c r="B7" s="36" t="s">
        <v>224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217</v>
      </c>
      <c r="D8" s="30">
        <v>69324000</v>
      </c>
      <c r="E8" s="30">
        <v>72212500</v>
      </c>
      <c r="F8" s="30">
        <v>66435500</v>
      </c>
    </row>
    <row r="9" spans="2:6" x14ac:dyDescent="0.4">
      <c r="B9" t="s">
        <v>225</v>
      </c>
    </row>
    <row r="10" spans="2:6" x14ac:dyDescent="0.4">
      <c r="B10" t="s">
        <v>226</v>
      </c>
    </row>
    <row r="11" spans="2:6" x14ac:dyDescent="0.4">
      <c r="B11" t="s">
        <v>227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47" t="s">
        <v>87</v>
      </c>
      <c r="B1" s="47"/>
      <c r="C1" s="47"/>
      <c r="D1" s="47"/>
      <c r="E1" s="47"/>
      <c r="F1" s="47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user1" comment="만든 사람 user1 날짜 2026-09-07">
      <inputCells r="F3" val="1250" numFmtId="41"/>
    </scenario>
    <scenario name="환율인하" locked="1" count="1" user="user1" comment="만든 사람 user1 날짜 2026-09-07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K9" sqref="K9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47" t="s">
        <v>108</v>
      </c>
      <c r="B1" s="47"/>
      <c r="C1" s="47"/>
      <c r="D1" s="47"/>
      <c r="E1" s="47"/>
    </row>
    <row r="3" spans="1:5" x14ac:dyDescent="0.4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6" workbookViewId="0">
      <selection activeCell="L12" sqref="L12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kyjday1004@naver.com</cp:lastModifiedBy>
  <dcterms:created xsi:type="dcterms:W3CDTF">2025-02-05T04:40:07Z</dcterms:created>
  <dcterms:modified xsi:type="dcterms:W3CDTF">2026-09-07T06:18:56Z</dcterms:modified>
</cp:coreProperties>
</file>