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f9940ad055b4dc/Desktop/"/>
    </mc:Choice>
  </mc:AlternateContent>
  <xr:revisionPtr revIDLastSave="216" documentId="8_{D10B3399-E996-428F-B04A-2FC74DC6871A}" xr6:coauthVersionLast="47" xr6:coauthVersionMax="47" xr10:uidLastSave="{168E9D1A-CD32-4A15-B41C-4FE2AD6307C1}"/>
  <bookViews>
    <workbookView xWindow="-108" yWindow="-108" windowWidth="23256" windowHeight="12456" firstSheet="2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PROPER" hidden="1" xlm="1">#NAME?</definedName>
    <definedName name="_xleta.UPPER" hidden="1" xlm="1">#NAME?</definedName>
    <definedName name="_xleta.VLOOKUP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E28" i="12"/>
  <c r="E29" i="12"/>
  <c r="E30" i="12"/>
  <c r="E31" i="12"/>
  <c r="E32" i="12"/>
  <c r="E33" i="12"/>
  <c r="E34" i="12"/>
  <c r="E35" i="12"/>
  <c r="E27" i="12"/>
  <c r="E11" i="12"/>
  <c r="C15" i="12"/>
  <c r="C16" i="12"/>
  <c r="C17" i="12"/>
  <c r="C18" i="12"/>
  <c r="C19" i="12"/>
  <c r="C20" i="12"/>
  <c r="C21" i="12"/>
  <c r="C22" i="12"/>
  <c r="C23" i="12"/>
  <c r="O11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<sst xmlns="http://schemas.openxmlformats.org/spreadsheetml/2006/main" count="329" uniqueCount="260">
  <si>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</si>
  <si>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</si>
  <si>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</si>
  <si>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</si>
  <si>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</si>
  <si>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</si>
  <si>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</si>
  <si>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</si>
  <si>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</si>
  <si>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</si>
  <si>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</si>
  <si>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</si>
  <si>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</si>
  <si>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</si>
  <si>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</si>
  <si>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</si>
  <si>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</si>
  <si>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</si>
  <si>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</si>
  <si>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</si>
  <si>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</si>
  <si>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</si>
  <si>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</si>
  <si>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</si>
  <si>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</si>
  <si>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</si>
  <si>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</si>
  <si>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</si>
  <si>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</si>
  <si>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</si>
  <si>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</si>
  <si>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</si>
  <si>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</si>
  <si>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</si>
  <si>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</si>
  <si>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</si>
  <si>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</si>
  <si>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</si>
  <si>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</si>
  <si>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</si>
  <si>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</si>
  <si>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</si>
  <si>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</si>
  <si>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</si>
  <si>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</si>
  <si>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</si>
  <si>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</si>
  <si>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</si>
  <si>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</si>
  <si>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</si>
  <si>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</si>
  <si>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</si>
  <si>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</si>
  <si>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</si>
  <si>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</si>
  <si>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</si>
  <si>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</si>
  <si>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</si>
  <si>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</si>
  <si>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</si>
  <si>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</si>
  <si>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</si>
  <si>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</si>
  <si>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</si>
  <si>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</si>
  <si>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</si>
  <si>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</si>
  <si>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</si>
  <si>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</si>
  <si>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</si>
  <si>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</si>
  <si>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</si>
  <si>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</si>
  <si>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</si>
  <si>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</si>
  <si>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</si>
  <si>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</si>
  <si>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</si>
  <si>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</si>
  <si>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</si>
  <si>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</si>
  <si>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</si>
  <si>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</si>
  <si>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</si>
  <si>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</si>
  <si>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</si>
  <si>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</si>
  <si>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</si>
  <si>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</si>
  <si>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</si>
  <si>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</si>
  <si>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</si>
  <si>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</si>
  <si>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</si>
  <si>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</si>
  <si>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</si>
  <si>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</si>
  <si>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</si>
  <si>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</si>
  <si>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</si>
  <si>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</si>
  <si>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</si>
  <si>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</si>
  <si>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</si>
  <si>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</si>
  <si>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</si>
  <si>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</si>
  <si>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</si>
  <si>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</si>
  <si>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</si>
  <si>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</si>
  <si>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</si>
  <si>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</si>
  <si>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</si>
  <si>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</si>
  <si>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</si>
  <si>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</si>
  <si>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</si>
  <si>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</si>
  <si>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</si>
  <si>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</si>
  <si>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</si>
  <si>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</si>
  <si>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</si>
  <si>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</si>
  <si>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</si>
  <si>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</si>
  <si>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</si>
  <si>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</si>
  <si>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</si>
  <si>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</si>
  <si>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</si>
  <si>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</si>
  <si>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</si>
  <si>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</si>
  <si>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</si>
  <si>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</si>
  <si>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</si>
  <si>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</si>
  <si>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</si>
  <si>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</si>
  <si>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</si>
  <si>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</si>
  <si>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</si>
  <si>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</si>
  <si>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</si>
  <si>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</si>
  <si>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</si>
  <si>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</si>
  <si>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</si>
  <si>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</si>
  <si>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</si>
  <si>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</si>
  <si>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</si>
  <si>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</si>
  <si>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</si>
  <si>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</si>
  <si>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</si>
  <si>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</si>
  <si>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</si>
  <si>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</si>
  <si>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</si>
  <si>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</si>
  <si>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</si>
  <si>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</si>
  <si>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</si>
  <si>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</si>
  <si>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</si>
  <si>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</si>
  <si>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</si>
  <si>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</si>
  <si>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</si>
  <si>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</si>
  <si>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</si>
  <si>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</si>
  <si>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</si>
  <si>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</si>
  <si>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</si>
  <si>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</si>
  <si>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</si>
  <si>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</si>
  <si>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</si>
  <si>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</si>
  <si>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</si>
  <si>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</si>
  <si>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</si>
  <si>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</si>
  <si>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</si>
  <si>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</si>
  <si>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</si>
  <si>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</si>
  <si>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</si>
  <si>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</si>
  <si>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</si>
  <si>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</si>
  <si>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</si>
  <si>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</si>
  <si>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</si>
  <si>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</si>
  <si>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</si>
  <si>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</si>
  <si>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</si>
  <si>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</si>
  <si>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</si>
  <si>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</si>
  <si>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</si>
  <si>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</si>
  <si>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</si>
  <si>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</si>
  <si>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</si>
  <si>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</si>
  <si>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</si>
  <si>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</si>
  <si>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</si>
  <si>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</si>
  <si>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</si>
  <si>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</si>
  <si>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</si>
  <si>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</si>
  <si>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</si>
  <si>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</si>
  <si>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</si>
  <si>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</si>
  <si>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</si>
  <si>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</si>
  <si>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</si>
  <si>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</si>
  <si>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</si>
  <si>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*</t>
  </si>
  <si>
    <t>거래처코드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</si>
  <si>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</si>
  <si>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</si>
  <si>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</si>
  <si>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</si>
  <si>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</si>
  <si>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</si>
  <si>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</si>
  <si>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</si>
  <si>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</si>
  <si>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</si>
  <si>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</si>
  <si>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</si>
  <si>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</si>
  <si>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</si>
  <si>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</si>
  <si>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</si>
  <si>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</si>
  <si>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</si>
  <si>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</si>
  <si>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</si>
  <si>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&gt;=2024-4-15</t>
    <phoneticPr fontId="1" type="noConversion"/>
  </si>
  <si>
    <t>3월</t>
  </si>
  <si>
    <t>4월</t>
  </si>
  <si>
    <t>5월</t>
  </si>
  <si>
    <t>6월</t>
  </si>
  <si>
    <t>회원등급</t>
  </si>
  <si>
    <t>개월(주문일자)</t>
  </si>
  <si>
    <t>값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</si>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</sst>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1-4B78-B877-500769493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3</xdr:row>
      <xdr:rowOff>198120</xdr:rowOff>
    </xdr:from>
    <xdr:to>
      <xdr:col>7</xdr:col>
      <xdr:colOff>15240</xdr:colOff>
      <xdr:row>5</xdr:row>
      <xdr:rowOff>198120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F344B2E-6F94-10C7-5A93-7AD59E99FD15}"/>
            </a:ext>
          </a:extLst>
        </xdr:cNvPr>
        <xdr:cNvSpPr/>
      </xdr:nvSpPr>
      <xdr:spPr>
        <a:xfrm>
          <a:off x="3794760" y="9067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1" refreshedDate="46134.832259259259" createdVersion="8" refreshedVersion="8" minRefreshableVersion="3" recordCount="11" xr:uid="{548828D0-37EF-4FD0-AC0E-B8517BC93415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19CCAE-9AA3-412F-8859-626205C7415B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1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-2"/>
    <field x="7"/>
  </rowFields>
  <rowItems count="12">
    <i>
      <x/>
    </i>
    <i r="1">
      <x v="3"/>
    </i>
    <i r="1">
      <x v="4"/>
    </i>
    <i r="1">
      <x v="5"/>
    </i>
    <i r="1">
      <x v="6"/>
    </i>
    <i i="1">
      <x v="1"/>
    </i>
    <i r="1" i="1">
      <x v="3"/>
    </i>
    <i r="1" i="1">
      <x v="4"/>
    </i>
    <i r="1" i="1">
      <x v="5"/>
    </i>
    <i r="1" i="1">
      <x v="6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B14" sqref="B14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229</v>
      </c>
      <c r="B3" s="2" t="s">
        <v>230</v>
      </c>
      <c r="C3" s="2" t="s">
        <v>236</v>
      </c>
      <c r="D3" s="2" t="s">
        <v>237</v>
      </c>
      <c r="E3" s="2" t="s">
        <v>243</v>
      </c>
      <c r="F3" s="2" t="s">
        <v>244</v>
      </c>
    </row>
    <row r="4" spans="1:6" x14ac:dyDescent="0.4">
      <c r="A4" s="2" t="s">
        <v>245</v>
      </c>
      <c r="B4" s="2" t="s">
        <v>231</v>
      </c>
      <c r="C4" s="1">
        <v>5200</v>
      </c>
      <c r="D4" s="4" t="s">
        <v>238</v>
      </c>
      <c r="E4" s="2">
        <v>68</v>
      </c>
      <c r="F4" s="3">
        <v>1.3100000000000001E-2</v>
      </c>
    </row>
    <row r="5" spans="1:6" x14ac:dyDescent="0.4">
      <c r="A5" s="2" t="s">
        <v>246</v>
      </c>
      <c r="B5" s="2" t="s">
        <v>232</v>
      </c>
      <c r="C5" s="1">
        <v>2750</v>
      </c>
      <c r="D5" s="4" t="s">
        <v>239</v>
      </c>
      <c r="E5" s="2">
        <v>37</v>
      </c>
      <c r="F5" s="3">
        <v>1.35E-2</v>
      </c>
    </row>
    <row r="6" spans="1:6" x14ac:dyDescent="0.4">
      <c r="A6" s="2" t="s">
        <v>247</v>
      </c>
      <c r="B6" s="2" t="s">
        <v>233</v>
      </c>
      <c r="C6" s="1">
        <v>4820</v>
      </c>
      <c r="D6" s="4" t="s">
        <v>240</v>
      </c>
      <c r="E6" s="2">
        <v>159</v>
      </c>
      <c r="F6" s="3">
        <v>3.3099999999999997E-2</v>
      </c>
    </row>
    <row r="7" spans="1:6" x14ac:dyDescent="0.4">
      <c r="A7" s="2" t="s">
        <v>248</v>
      </c>
      <c r="B7" s="2" t="s">
        <v>234</v>
      </c>
      <c r="C7" s="1">
        <v>3990</v>
      </c>
      <c r="D7" s="4" t="s">
        <v>241</v>
      </c>
      <c r="E7" s="2">
        <v>81</v>
      </c>
      <c r="F7" s="3">
        <v>2.0299999999999999E-2</v>
      </c>
    </row>
    <row r="8" spans="1:6" x14ac:dyDescent="0.4">
      <c r="A8" s="2" t="s">
        <v>249</v>
      </c>
      <c r="B8" s="2" t="s">
        <v>235</v>
      </c>
      <c r="C8" s="1">
        <v>6440</v>
      </c>
      <c r="D8" s="4" t="s">
        <v>242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3" sqref="J3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3"/>
      <c r="C1" s="23"/>
      <c r="D1" s="23"/>
      <c r="E1" s="23"/>
      <c r="F1" s="23"/>
      <c r="G1" s="23"/>
    </row>
    <row r="3" spans="1:7" x14ac:dyDescent="0.4">
      <c r="A3" s="28" t="s">
        <v>1</v>
      </c>
      <c r="B3" s="28" t="s">
        <v>2</v>
      </c>
      <c r="C3" s="28" t="s">
        <v>20</v>
      </c>
      <c r="D3" s="28"/>
      <c r="E3" s="28"/>
      <c r="F3" s="28" t="s">
        <v>217</v>
      </c>
      <c r="G3" s="28" t="s">
        <v>15</v>
      </c>
    </row>
    <row r="4" spans="1:7" x14ac:dyDescent="0.4">
      <c r="A4" s="28"/>
      <c r="B4" s="28"/>
      <c r="C4" s="15" t="s">
        <v>16</v>
      </c>
      <c r="D4" s="15" t="s">
        <v>17</v>
      </c>
      <c r="E4" s="15" t="s">
        <v>18</v>
      </c>
      <c r="F4" s="28"/>
      <c r="G4" s="28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6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6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6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6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6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6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6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6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6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9" t="s">
        <v>116</v>
      </c>
      <c r="D14" s="29"/>
      <c r="E14" s="29"/>
      <c r="F14" s="17"/>
      <c r="G14" s="5" t="s">
        <v>14</v>
      </c>
    </row>
  </sheetData>
  <mergeCells count="6">
    <mergeCell ref="G3:G4"/>
    <mergeCell ref="F3:F4"/>
    <mergeCell ref="B3:B4"/>
    <mergeCell ref="A3:A4"/>
    <mergeCell ref="C14:E14"/>
    <mergeCell ref="C3:E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3" workbookViewId="0">
      <selection activeCell="J19" sqref="J19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30" t="s">
        <v>24</v>
      </c>
      <c r="B1" s="30"/>
      <c r="C1" s="30"/>
      <c r="D1" s="30"/>
      <c r="E1" s="30"/>
      <c r="F1" s="30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250</v>
      </c>
      <c r="B18" s="2" t="s">
        <v>218</v>
      </c>
      <c r="C18" s="2" t="s">
        <v>219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O35"/>
  <sheetViews>
    <sheetView topLeftCell="D13" workbookViewId="0">
      <selection activeCell="L25" sqref="L2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5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5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5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5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5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5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5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5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5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5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5" x14ac:dyDescent="0.4">
      <c r="A11" s="24" t="s">
        <v>211</v>
      </c>
      <c r="B11" s="25"/>
      <c r="C11" s="25"/>
      <c r="D11" s="26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  <c r="O11">
        <f>ABS(AVERAGEIF(B3:B10,"영업1팀",C3:D10))</f>
        <v>3175</v>
      </c>
    </row>
    <row r="13" spans="1:15" x14ac:dyDescent="0.4">
      <c r="A13" s="10" t="s">
        <v>216</v>
      </c>
      <c r="B13" s="9" t="s">
        <v>151</v>
      </c>
      <c r="E13" s="27" t="s">
        <v>208</v>
      </c>
      <c r="F13" s="27"/>
      <c r="H13" s="10" t="s">
        <v>180</v>
      </c>
      <c r="I13" s="9" t="s">
        <v>183</v>
      </c>
    </row>
    <row r="14" spans="1:15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5" x14ac:dyDescent="0.4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5" x14ac:dyDescent="0.4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4" t="s">
        <v>212</v>
      </c>
      <c r="I25" s="25"/>
      <c r="J25" s="25"/>
      <c r="K25" s="26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1"/>
  <sheetViews>
    <sheetView tabSelected="1" topLeftCell="A15" zoomScale="98" zoomScaleNormal="98" workbookViewId="0">
      <selection activeCell="B22" sqref="B22:F22 B27:F27"/>
      <pivotSelection pane="bottomRight" showHeader="1" extendable="1" axis="axisRow" dimension="1" start="2" max="5" activeRow="21" activeCol="1" previousRow="21" previousCol="1" click="1" r:id="rId1">
        <pivotArea dataOnly="0" fieldPosition="0">
          <references count="1">
            <reference field="7" count="1">
              <x v="4"/>
            </reference>
          </references>
        </pivotArea>
      </pivotSelection>
    </sheetView>
  </sheetViews>
  <sheetFormatPr defaultRowHeight="17.399999999999999" x14ac:dyDescent="0.4"/>
  <cols>
    <col min="1" max="1" width="14.3984375" bestFit="1" customWidth="1"/>
    <col min="2" max="2" width="16" bestFit="1" customWidth="1"/>
    <col min="3" max="5" width="10.796875" bestFit="1" customWidth="1"/>
    <col min="6" max="8" width="11.09765625" bestFit="1" customWidth="1"/>
    <col min="9" max="9" width="18.796875" bestFit="1" customWidth="1"/>
  </cols>
  <sheetData>
    <row r="1" spans="1:7" ht="21" x14ac:dyDescent="0.4">
      <c r="A1" s="30" t="s">
        <v>69</v>
      </c>
      <c r="B1" s="30"/>
      <c r="C1" s="30"/>
      <c r="D1" s="30"/>
      <c r="E1" s="30"/>
      <c r="F1" s="30"/>
      <c r="G1" s="30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18" t="s">
        <v>255</v>
      </c>
    </row>
    <row r="19" spans="1:6" x14ac:dyDescent="0.4">
      <c r="A19" s="18" t="s">
        <v>257</v>
      </c>
      <c r="B19" s="18" t="s">
        <v>256</v>
      </c>
      <c r="C19" t="s">
        <v>221</v>
      </c>
      <c r="D19" t="s">
        <v>222</v>
      </c>
      <c r="E19" t="s">
        <v>223</v>
      </c>
      <c r="F19" t="s">
        <v>220</v>
      </c>
    </row>
    <row r="20" spans="1:6" x14ac:dyDescent="0.4">
      <c r="A20" t="s">
        <v>224</v>
      </c>
      <c r="C20" s="31"/>
      <c r="D20" s="31"/>
      <c r="E20" s="31"/>
      <c r="F20" s="31"/>
    </row>
    <row r="21" spans="1:6" x14ac:dyDescent="0.4">
      <c r="B21" t="s">
        <v>251</v>
      </c>
      <c r="C21" s="31" t="s">
        <v>228</v>
      </c>
      <c r="D21" s="31">
        <v>4</v>
      </c>
      <c r="E21" s="31">
        <v>3</v>
      </c>
      <c r="F21" s="31">
        <v>7</v>
      </c>
    </row>
    <row r="22" spans="1:6" x14ac:dyDescent="0.4">
      <c r="B22" t="s">
        <v>252</v>
      </c>
      <c r="C22" s="31">
        <v>2</v>
      </c>
      <c r="D22" s="31">
        <v>4</v>
      </c>
      <c r="E22" s="31">
        <v>5</v>
      </c>
      <c r="F22" s="31">
        <v>11</v>
      </c>
    </row>
    <row r="23" spans="1:6" x14ac:dyDescent="0.4">
      <c r="B23" t="s">
        <v>253</v>
      </c>
      <c r="C23" s="31">
        <v>4</v>
      </c>
      <c r="D23" s="31">
        <v>3</v>
      </c>
      <c r="E23" s="31">
        <v>1</v>
      </c>
      <c r="F23" s="31">
        <v>8</v>
      </c>
    </row>
    <row r="24" spans="1:6" x14ac:dyDescent="0.4">
      <c r="B24" t="s">
        <v>254</v>
      </c>
      <c r="C24" s="31">
        <v>2</v>
      </c>
      <c r="D24" s="31">
        <v>4</v>
      </c>
      <c r="E24" s="31" t="s">
        <v>228</v>
      </c>
      <c r="F24" s="31">
        <v>6</v>
      </c>
    </row>
    <row r="25" spans="1:6" x14ac:dyDescent="0.4">
      <c r="A25" t="s">
        <v>227</v>
      </c>
      <c r="C25" s="19"/>
      <c r="D25" s="19"/>
      <c r="E25" s="19"/>
      <c r="F25" s="19"/>
    </row>
    <row r="26" spans="1:6" x14ac:dyDescent="0.4">
      <c r="B26" t="s">
        <v>251</v>
      </c>
      <c r="C26" s="19" t="s">
        <v>228</v>
      </c>
      <c r="D26" s="19">
        <v>66400</v>
      </c>
      <c r="E26" s="19">
        <v>96000</v>
      </c>
      <c r="F26" s="19">
        <v>162400</v>
      </c>
    </row>
    <row r="27" spans="1:6" x14ac:dyDescent="0.4">
      <c r="B27" t="s">
        <v>252</v>
      </c>
      <c r="C27" s="19">
        <v>199800</v>
      </c>
      <c r="D27" s="19">
        <v>170000</v>
      </c>
      <c r="E27" s="19">
        <v>58000</v>
      </c>
      <c r="F27" s="19">
        <v>427800</v>
      </c>
    </row>
    <row r="28" spans="1:6" x14ac:dyDescent="0.4">
      <c r="B28" t="s">
        <v>253</v>
      </c>
      <c r="C28" s="19">
        <v>226800</v>
      </c>
      <c r="D28" s="19">
        <v>105300</v>
      </c>
      <c r="E28" s="19">
        <v>135000</v>
      </c>
      <c r="F28" s="19">
        <v>467100</v>
      </c>
    </row>
    <row r="29" spans="1:6" x14ac:dyDescent="0.4">
      <c r="B29" t="s">
        <v>254</v>
      </c>
      <c r="C29" s="19">
        <v>10600</v>
      </c>
      <c r="D29" s="19">
        <v>160400</v>
      </c>
      <c r="E29" s="19" t="s">
        <v>228</v>
      </c>
      <c r="F29" s="19">
        <v>171000</v>
      </c>
    </row>
    <row r="30" spans="1:6" x14ac:dyDescent="0.4">
      <c r="A30" t="s">
        <v>225</v>
      </c>
      <c r="C30" s="31">
        <v>8</v>
      </c>
      <c r="D30" s="31">
        <v>15</v>
      </c>
      <c r="E30" s="31">
        <v>9</v>
      </c>
      <c r="F30" s="31">
        <v>32</v>
      </c>
    </row>
    <row r="31" spans="1:6" x14ac:dyDescent="0.4">
      <c r="A31" t="s">
        <v>226</v>
      </c>
      <c r="C31" s="19">
        <v>437200</v>
      </c>
      <c r="D31" s="19">
        <v>502100</v>
      </c>
      <c r="E31" s="19">
        <v>289000</v>
      </c>
      <c r="F31" s="1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K14" sqref="K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4" sqref="J4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30" t="s">
        <v>43</v>
      </c>
      <c r="B1" s="30"/>
      <c r="C1" s="30"/>
      <c r="D1" s="30"/>
      <c r="E1" s="30"/>
    </row>
    <row r="3" spans="1:5" x14ac:dyDescent="0.4">
      <c r="A3" s="20" t="s">
        <v>210</v>
      </c>
      <c r="B3" s="21" t="s">
        <v>44</v>
      </c>
      <c r="C3" s="21" t="s">
        <v>45</v>
      </c>
      <c r="D3" s="21" t="s">
        <v>46</v>
      </c>
      <c r="E3" s="2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9" workbookViewId="0">
      <selection activeCell="K19" sqref="K19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30" t="s">
        <v>68</v>
      </c>
      <c r="B1" s="30"/>
      <c r="C1" s="30"/>
      <c r="D1" s="30"/>
      <c r="E1" s="30"/>
      <c r="F1" s="30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kyjday1004@naver.com</cp:lastModifiedBy>
  <dcterms:created xsi:type="dcterms:W3CDTF">2024-04-04T05:45:49Z</dcterms:created>
  <dcterms:modified xsi:type="dcterms:W3CDTF">2026-04-22T12:24:19Z</dcterms:modified>
</cp:coreProperties>
</file>