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C2BD5D5-BAD0-4AAD-BFEE-32A1297E5164}" xr6:coauthVersionLast="47" xr6:coauthVersionMax="47" xr10:uidLastSave="{00000000-0000-0000-0000-000000000000}"/>
  <bookViews>
    <workbookView xWindow="13710" yWindow="885" windowWidth="26850" windowHeight="19185" activeTab="2" xr2:uid="{EE757160-5024-4120-A609-A74D9106D7A4}"/>
  </bookViews>
  <sheets>
    <sheet name="무작정따라하기" sheetId="6" r:id="rId1"/>
    <sheet name="기출01" sheetId="4" r:id="rId2"/>
    <sheet name="기출02" sheetId="5" r:id="rId3"/>
  </sheets>
  <calcPr calcId="191029"/>
  <pivotCaches>
    <pivotCache cacheId="29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5" l="1"/>
  <c r="G6" i="5"/>
  <c r="G7" i="5"/>
  <c r="G8" i="5"/>
  <c r="G9" i="5"/>
  <c r="G10" i="5"/>
  <c r="G11" i="5"/>
  <c r="G4" i="5"/>
  <c r="G5" i="4"/>
  <c r="G6" i="4"/>
  <c r="G7" i="4"/>
  <c r="G8" i="4"/>
  <c r="G9" i="4"/>
  <c r="G10" i="4"/>
  <c r="G11" i="4"/>
  <c r="G12" i="4"/>
  <c r="G13" i="4"/>
  <c r="G14" i="4"/>
  <c r="G15" i="4"/>
  <c r="G4" i="4"/>
  <c r="G5" i="6"/>
  <c r="G6" i="6"/>
  <c r="G7" i="6"/>
  <c r="G8" i="6"/>
  <c r="G9" i="6"/>
  <c r="G10" i="6"/>
  <c r="G11" i="6"/>
  <c r="G12" i="6"/>
  <c r="G13" i="6"/>
  <c r="G4" i="6"/>
</calcChain>
</file>

<file path=xl/sharedStrings.xml><?xml version="1.0" encoding="utf-8"?>
<sst xmlns="http://schemas.openxmlformats.org/spreadsheetml/2006/main" count="119" uniqueCount="66">
  <si>
    <t>2월 급여계산 내역</t>
    <phoneticPr fontId="1" type="noConversion"/>
  </si>
  <si>
    <t>이름</t>
  </si>
  <si>
    <t>부서명</t>
  </si>
  <si>
    <t>직위</t>
  </si>
  <si>
    <t>기본급</t>
  </si>
  <si>
    <t>상여급</t>
  </si>
  <si>
    <t>세금</t>
  </si>
  <si>
    <t>실수령액</t>
  </si>
  <si>
    <t>김가네</t>
  </si>
  <si>
    <t>경리부</t>
  </si>
  <si>
    <t>과장</t>
  </si>
  <si>
    <t>남이사</t>
  </si>
  <si>
    <t>인사부</t>
  </si>
  <si>
    <t>이영감</t>
  </si>
  <si>
    <t>영업부</t>
  </si>
  <si>
    <t>최참봉</t>
  </si>
  <si>
    <t>대리</t>
  </si>
  <si>
    <t>박달재</t>
  </si>
  <si>
    <t>서섭이</t>
  </si>
  <si>
    <t>기획부</t>
  </si>
  <si>
    <t>장사진</t>
  </si>
  <si>
    <t>사원</t>
  </si>
  <si>
    <t>탁자용</t>
  </si>
  <si>
    <t>조갑이</t>
  </si>
  <si>
    <t>강두길</t>
  </si>
  <si>
    <t>제품 판매 현황</t>
    <phoneticPr fontId="1" type="noConversion"/>
  </si>
  <si>
    <t>판매일자</t>
  </si>
  <si>
    <t>제품코드</t>
  </si>
  <si>
    <t>판매형태</t>
  </si>
  <si>
    <t>단가</t>
  </si>
  <si>
    <t>납품수량</t>
  </si>
  <si>
    <t>반품수량</t>
  </si>
  <si>
    <t>매출액</t>
  </si>
  <si>
    <t>A-134</t>
  </si>
  <si>
    <t>완제품</t>
  </si>
  <si>
    <t>B-312</t>
  </si>
  <si>
    <t>부품</t>
  </si>
  <si>
    <t>연수 점수 현황</t>
    <phoneticPr fontId="1" type="noConversion"/>
  </si>
  <si>
    <t>등급</t>
  </si>
  <si>
    <t>성명</t>
  </si>
  <si>
    <t>과정코드</t>
  </si>
  <si>
    <t>근무점수</t>
  </si>
  <si>
    <t>경력점수</t>
  </si>
  <si>
    <t>어학점수</t>
  </si>
  <si>
    <t>총점</t>
  </si>
  <si>
    <t>고급반</t>
  </si>
  <si>
    <t>서정민</t>
  </si>
  <si>
    <t>영어</t>
  </si>
  <si>
    <t>중급반</t>
  </si>
  <si>
    <t>우정승</t>
  </si>
  <si>
    <t>전산</t>
  </si>
  <si>
    <t>기초반</t>
  </si>
  <si>
    <t>이정혜</t>
  </si>
  <si>
    <t>마케팅</t>
  </si>
  <si>
    <t>이다해</t>
  </si>
  <si>
    <t>김천수</t>
  </si>
  <si>
    <t>강재복</t>
  </si>
  <si>
    <t>이진영</t>
  </si>
  <si>
    <t>김지영</t>
  </si>
  <si>
    <t>(모두)</t>
  </si>
  <si>
    <t>총합계</t>
  </si>
  <si>
    <t>최대 : 근무점수</t>
  </si>
  <si>
    <t>전체 최대 : 근무점수</t>
  </si>
  <si>
    <t>전체 최소 : 경력점수</t>
  </si>
  <si>
    <t>최소 : 경력점수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</si>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</sst>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227.887565393517" createdVersion="8" refreshedVersion="8" minRefreshableVersion="3" recordCount="8" xr:uid="{D3B6FDD6-0C68-4BAD-8C0D-233DCAC14C5F}">
  <cacheSource type="worksheet">
    <worksheetSource ref="A3:G11" sheet="기출02"/>
  </cacheSource>
  <cacheFields count="7">
    <cacheField name="등급" numFmtId="0">
      <sharedItems count="3">
        <s v="고급반"/>
        <s v="중급반"/>
        <s v="기초반"/>
      </sharedItems>
    </cacheField>
    <cacheField name="성명" numFmtId="0">
      <sharedItems count="8">
        <s v="서정민"/>
        <s v="우정승"/>
        <s v="이정혜"/>
        <s v="이다해"/>
        <s v="김천수"/>
        <s v="강재복"/>
        <s v="이진영"/>
        <s v="김지영"/>
      </sharedItems>
    </cacheField>
    <cacheField name="과정코드" numFmtId="0">
      <sharedItems count="3">
        <s v="영어"/>
        <s v="전산"/>
        <s v="마케팅"/>
      </sharedItems>
    </cacheField>
    <cacheField name="근무점수" numFmtId="0">
      <sharedItems containsSemiMixedTypes="0" containsString="0" containsNumber="1" containsInteger="1" minValue="2" maxValue="25"/>
    </cacheField>
    <cacheField name="경력점수" numFmtId="0">
      <sharedItems containsSemiMixedTypes="0" containsString="0" containsNumber="1" containsInteger="1" minValue="1" maxValue="7"/>
    </cacheField>
    <cacheField name="어학점수" numFmtId="0">
      <sharedItems containsSemiMixedTypes="0" containsString="0" containsNumber="1" containsInteger="1" minValue="59" maxValue="80"/>
    </cacheField>
    <cacheField name="총점" numFmtId="0">
      <sharedItems containsSemiMixedTypes="0" containsString="0" containsNumber="1" containsInteger="1" minValue="75" maxValue="9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"/>
    <n v="7"/>
    <n v="70"/>
    <n v="97"/>
  </r>
  <r>
    <x v="1"/>
    <x v="1"/>
    <x v="1"/>
    <n v="4"/>
    <n v="1"/>
    <n v="80"/>
    <n v="85"/>
  </r>
  <r>
    <x v="2"/>
    <x v="2"/>
    <x v="2"/>
    <n v="2"/>
    <n v="1"/>
    <n v="75"/>
    <n v="78"/>
  </r>
  <r>
    <x v="2"/>
    <x v="3"/>
    <x v="0"/>
    <n v="10"/>
    <n v="5"/>
    <n v="74"/>
    <n v="89"/>
  </r>
  <r>
    <x v="1"/>
    <x v="4"/>
    <x v="1"/>
    <n v="23"/>
    <n v="7"/>
    <n v="60"/>
    <n v="90"/>
  </r>
  <r>
    <x v="2"/>
    <x v="5"/>
    <x v="1"/>
    <n v="25"/>
    <n v="7"/>
    <n v="59"/>
    <n v="91"/>
  </r>
  <r>
    <x v="0"/>
    <x v="6"/>
    <x v="2"/>
    <n v="8"/>
    <n v="3"/>
    <n v="64"/>
    <n v="75"/>
  </r>
  <r>
    <x v="1"/>
    <x v="7"/>
    <x v="0"/>
    <n v="9"/>
    <n v="3"/>
    <n v="78"/>
    <n v="9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5E3B90-272C-4DFB-9568-3C42CDE3F5D3}" name="피벗 테이블4" cacheId="29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6:F25" firstHeaderRow="1" firstDataRow="2" firstDataCol="2" rowPageCount="1" colPageCount="1"/>
  <pivotFields count="7">
    <pivotField axis="axisRow" compact="0" showAll="0">
      <items count="4">
        <item x="0"/>
        <item h="1" x="2"/>
        <item x="1"/>
        <item t="default"/>
      </items>
    </pivotField>
    <pivotField axis="axisPage" compact="0" showAll="0">
      <items count="9">
        <item x="5"/>
        <item x="7"/>
        <item x="4"/>
        <item x="0"/>
        <item x="1"/>
        <item x="3"/>
        <item x="2"/>
        <item x="6"/>
        <item t="default"/>
      </items>
    </pivotField>
    <pivotField axis="axisCol" compact="0" showAll="0">
      <items count="4">
        <item x="0"/>
        <item x="2"/>
        <item x="1"/>
        <item t="default"/>
      </items>
    </pivotField>
    <pivotField dataField="1" compact="0" showAll="0"/>
    <pivotField dataField="1" compact="0" showAll="0"/>
    <pivotField compact="0" showAll="0"/>
    <pivotField compact="0" showAll="0"/>
  </pivotFields>
  <rowFields count="2">
    <field x="0"/>
    <field x="-2"/>
  </rowFields>
  <rowItems count="8">
    <i>
      <x/>
    </i>
    <i r="1">
      <x/>
    </i>
    <i r="1" i="1">
      <x v="1"/>
    </i>
    <i>
      <x v="2"/>
    </i>
    <i r="1">
      <x/>
    </i>
    <i r="1" i="1">
      <x v="1"/>
    </i>
    <i t="grand">
      <x/>
    </i>
    <i t="grand" i="1">
      <x/>
    </i>
  </rowItems>
  <colFields count="1">
    <field x="2"/>
  </colFields>
  <colItems count="4">
    <i>
      <x/>
    </i>
    <i>
      <x v="1"/>
    </i>
    <i>
      <x v="2"/>
    </i>
    <i t="grand">
      <x/>
    </i>
  </colItems>
  <pageFields count="1">
    <pageField fld="1" hier="-1"/>
  </pageFields>
  <dataFields count="2">
    <dataField name="최대 : 근무점수" fld="3" subtotal="max" baseField="0" baseItem="0"/>
    <dataField name="최소 : 경력점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75635-73E3-48CC-A49C-1A5397EFBF84}">
  <dimension ref="A1:G13"/>
  <sheetViews>
    <sheetView workbookViewId="0">
      <selection sqref="A1:G1"/>
    </sheetView>
  </sheetViews>
  <sheetFormatPr defaultRowHeight="16.5" x14ac:dyDescent="0.3"/>
  <sheetData>
    <row r="1" spans="1:7" ht="20.25" x14ac:dyDescent="0.3">
      <c r="A1" s="4" t="s">
        <v>0</v>
      </c>
      <c r="B1" s="4"/>
      <c r="C1" s="4"/>
      <c r="D1" s="4"/>
      <c r="E1" s="4"/>
      <c r="F1" s="4"/>
      <c r="G1" s="4"/>
    </row>
    <row r="3" spans="1:7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x14ac:dyDescent="0.3">
      <c r="A4" s="1" t="s">
        <v>8</v>
      </c>
      <c r="B4" s="1" t="s">
        <v>9</v>
      </c>
      <c r="C4" s="1" t="s">
        <v>10</v>
      </c>
      <c r="D4" s="2">
        <v>2800</v>
      </c>
      <c r="E4" s="2">
        <v>1680</v>
      </c>
      <c r="F4" s="2">
        <v>582</v>
      </c>
      <c r="G4" s="2">
        <f>D4+E4-F4</f>
        <v>3898</v>
      </c>
    </row>
    <row r="5" spans="1:7" x14ac:dyDescent="0.3">
      <c r="A5" s="1" t="s">
        <v>11</v>
      </c>
      <c r="B5" s="1" t="s">
        <v>12</v>
      </c>
      <c r="C5" s="1" t="s">
        <v>10</v>
      </c>
      <c r="D5" s="2">
        <v>2750</v>
      </c>
      <c r="E5" s="2">
        <v>1650</v>
      </c>
      <c r="F5" s="2">
        <v>572</v>
      </c>
      <c r="G5" s="2">
        <f t="shared" ref="G5:G13" si="0">D5+E5-F5</f>
        <v>3828</v>
      </c>
    </row>
    <row r="6" spans="1:7" x14ac:dyDescent="0.3">
      <c r="A6" s="1" t="s">
        <v>13</v>
      </c>
      <c r="B6" s="1" t="s">
        <v>14</v>
      </c>
      <c r="C6" s="1" t="s">
        <v>10</v>
      </c>
      <c r="D6" s="2">
        <v>2550</v>
      </c>
      <c r="E6" s="2">
        <v>1530</v>
      </c>
      <c r="F6" s="2">
        <v>530</v>
      </c>
      <c r="G6" s="2">
        <f t="shared" si="0"/>
        <v>3550</v>
      </c>
    </row>
    <row r="7" spans="1:7" x14ac:dyDescent="0.3">
      <c r="A7" s="1" t="s">
        <v>15</v>
      </c>
      <c r="B7" s="1" t="s">
        <v>9</v>
      </c>
      <c r="C7" s="1" t="s">
        <v>16</v>
      </c>
      <c r="D7" s="2">
        <v>2480</v>
      </c>
      <c r="E7" s="2">
        <v>1488</v>
      </c>
      <c r="F7" s="2">
        <v>516</v>
      </c>
      <c r="G7" s="2">
        <f t="shared" si="0"/>
        <v>3452</v>
      </c>
    </row>
    <row r="8" spans="1:7" x14ac:dyDescent="0.3">
      <c r="A8" s="1" t="s">
        <v>17</v>
      </c>
      <c r="B8" s="1" t="s">
        <v>12</v>
      </c>
      <c r="C8" s="1" t="s">
        <v>16</v>
      </c>
      <c r="D8" s="2">
        <v>2400</v>
      </c>
      <c r="E8" s="2">
        <v>1440</v>
      </c>
      <c r="F8" s="2">
        <v>499</v>
      </c>
      <c r="G8" s="2">
        <f t="shared" si="0"/>
        <v>3341</v>
      </c>
    </row>
    <row r="9" spans="1:7" x14ac:dyDescent="0.3">
      <c r="A9" s="1" t="s">
        <v>18</v>
      </c>
      <c r="B9" s="1" t="s">
        <v>19</v>
      </c>
      <c r="C9" s="1" t="s">
        <v>16</v>
      </c>
      <c r="D9" s="2">
        <v>2350</v>
      </c>
      <c r="E9" s="2">
        <v>1410</v>
      </c>
      <c r="F9" s="2">
        <v>489</v>
      </c>
      <c r="G9" s="2">
        <f t="shared" si="0"/>
        <v>3271</v>
      </c>
    </row>
    <row r="10" spans="1:7" x14ac:dyDescent="0.3">
      <c r="A10" s="1" t="s">
        <v>20</v>
      </c>
      <c r="B10" s="1" t="s">
        <v>9</v>
      </c>
      <c r="C10" s="1" t="s">
        <v>21</v>
      </c>
      <c r="D10" s="2">
        <v>2200</v>
      </c>
      <c r="E10" s="2">
        <v>1320</v>
      </c>
      <c r="F10" s="2">
        <v>458</v>
      </c>
      <c r="G10" s="2">
        <f t="shared" si="0"/>
        <v>3062</v>
      </c>
    </row>
    <row r="11" spans="1:7" x14ac:dyDescent="0.3">
      <c r="A11" s="1" t="s">
        <v>22</v>
      </c>
      <c r="B11" s="1" t="s">
        <v>19</v>
      </c>
      <c r="C11" s="1" t="s">
        <v>21</v>
      </c>
      <c r="D11" s="2">
        <v>2050</v>
      </c>
      <c r="E11" s="2">
        <v>1230</v>
      </c>
      <c r="F11" s="2">
        <v>426</v>
      </c>
      <c r="G11" s="2">
        <f t="shared" si="0"/>
        <v>2854</v>
      </c>
    </row>
    <row r="12" spans="1:7" x14ac:dyDescent="0.3">
      <c r="A12" s="1" t="s">
        <v>23</v>
      </c>
      <c r="B12" s="1" t="s">
        <v>14</v>
      </c>
      <c r="C12" s="1" t="s">
        <v>21</v>
      </c>
      <c r="D12" s="2">
        <v>1980</v>
      </c>
      <c r="E12" s="2">
        <v>1188</v>
      </c>
      <c r="F12" s="2">
        <v>412</v>
      </c>
      <c r="G12" s="2">
        <f t="shared" si="0"/>
        <v>2756</v>
      </c>
    </row>
    <row r="13" spans="1:7" x14ac:dyDescent="0.3">
      <c r="A13" s="1" t="s">
        <v>24</v>
      </c>
      <c r="B13" s="1" t="s">
        <v>12</v>
      </c>
      <c r="C13" s="1" t="s">
        <v>21</v>
      </c>
      <c r="D13" s="2">
        <v>1890</v>
      </c>
      <c r="E13" s="2">
        <v>1134</v>
      </c>
      <c r="F13" s="2">
        <v>393</v>
      </c>
      <c r="G13" s="2">
        <f t="shared" si="0"/>
        <v>2631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CC52D-2D21-4A5D-B696-CEFAFC84289D}">
  <dimension ref="A1:G15"/>
  <sheetViews>
    <sheetView workbookViewId="0">
      <selection activeCell="B42" sqref="B42:B43"/>
    </sheetView>
  </sheetViews>
  <sheetFormatPr defaultRowHeight="16.5" x14ac:dyDescent="0.3"/>
  <cols>
    <col min="1" max="1" width="10.75" bestFit="1" customWidth="1"/>
    <col min="7" max="7" width="9.375" bestFit="1" customWidth="1"/>
  </cols>
  <sheetData>
    <row r="1" spans="1:7" ht="20.25" x14ac:dyDescent="0.3">
      <c r="A1" s="4" t="s">
        <v>25</v>
      </c>
      <c r="B1" s="4"/>
      <c r="C1" s="4"/>
      <c r="D1" s="4"/>
      <c r="E1" s="4"/>
      <c r="F1" s="4"/>
      <c r="G1" s="4"/>
    </row>
    <row r="3" spans="1:7" x14ac:dyDescent="0.3">
      <c r="A3" s="1" t="s">
        <v>26</v>
      </c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</row>
    <row r="4" spans="1:7" x14ac:dyDescent="0.3">
      <c r="A4" s="3">
        <v>45661</v>
      </c>
      <c r="B4" s="1" t="s">
        <v>33</v>
      </c>
      <c r="C4" s="1" t="s">
        <v>34</v>
      </c>
      <c r="D4" s="1">
        <v>350</v>
      </c>
      <c r="E4" s="1">
        <v>170</v>
      </c>
      <c r="F4" s="1">
        <v>5</v>
      </c>
      <c r="G4" s="2">
        <f>(E4-F4)*D4</f>
        <v>57750</v>
      </c>
    </row>
    <row r="5" spans="1:7" x14ac:dyDescent="0.3">
      <c r="A5" s="3">
        <v>45671</v>
      </c>
      <c r="B5" s="1" t="s">
        <v>35</v>
      </c>
      <c r="C5" s="1" t="s">
        <v>36</v>
      </c>
      <c r="D5" s="1">
        <v>580</v>
      </c>
      <c r="E5" s="1">
        <v>278</v>
      </c>
      <c r="F5" s="1">
        <v>4</v>
      </c>
      <c r="G5" s="2">
        <f t="shared" ref="G5:G15" si="0">(E5-F5)*D5</f>
        <v>158920</v>
      </c>
    </row>
    <row r="6" spans="1:7" x14ac:dyDescent="0.3">
      <c r="A6" s="3">
        <v>45682</v>
      </c>
      <c r="B6" s="1" t="s">
        <v>33</v>
      </c>
      <c r="C6" s="1" t="s">
        <v>36</v>
      </c>
      <c r="D6" s="1">
        <v>350</v>
      </c>
      <c r="E6" s="1">
        <v>349</v>
      </c>
      <c r="F6" s="1">
        <v>1</v>
      </c>
      <c r="G6" s="2">
        <f t="shared" si="0"/>
        <v>121800</v>
      </c>
    </row>
    <row r="7" spans="1:7" x14ac:dyDescent="0.3">
      <c r="A7" s="3">
        <v>45687</v>
      </c>
      <c r="B7" s="1" t="s">
        <v>35</v>
      </c>
      <c r="C7" s="1" t="s">
        <v>34</v>
      </c>
      <c r="D7" s="1">
        <v>580</v>
      </c>
      <c r="E7" s="1">
        <v>321</v>
      </c>
      <c r="F7" s="1">
        <v>7</v>
      </c>
      <c r="G7" s="2">
        <f t="shared" si="0"/>
        <v>182120</v>
      </c>
    </row>
    <row r="8" spans="1:7" x14ac:dyDescent="0.3">
      <c r="A8" s="3">
        <v>45693</v>
      </c>
      <c r="B8" s="1" t="s">
        <v>33</v>
      </c>
      <c r="C8" s="1" t="s">
        <v>34</v>
      </c>
      <c r="D8" s="1">
        <v>350</v>
      </c>
      <c r="E8" s="1">
        <v>546</v>
      </c>
      <c r="F8" s="1">
        <v>8</v>
      </c>
      <c r="G8" s="2">
        <f t="shared" si="0"/>
        <v>188300</v>
      </c>
    </row>
    <row r="9" spans="1:7" x14ac:dyDescent="0.3">
      <c r="A9" s="3">
        <v>45703</v>
      </c>
      <c r="B9" s="1" t="s">
        <v>33</v>
      </c>
      <c r="C9" s="1" t="s">
        <v>36</v>
      </c>
      <c r="D9" s="1">
        <v>350</v>
      </c>
      <c r="E9" s="1">
        <v>246</v>
      </c>
      <c r="F9" s="1">
        <v>2</v>
      </c>
      <c r="G9" s="2">
        <f t="shared" si="0"/>
        <v>85400</v>
      </c>
    </row>
    <row r="10" spans="1:7" x14ac:dyDescent="0.3">
      <c r="A10" s="3">
        <v>45706</v>
      </c>
      <c r="B10" s="1" t="s">
        <v>35</v>
      </c>
      <c r="C10" s="1" t="s">
        <v>36</v>
      </c>
      <c r="D10" s="1">
        <v>580</v>
      </c>
      <c r="E10" s="1">
        <v>531</v>
      </c>
      <c r="F10" s="1">
        <v>5</v>
      </c>
      <c r="G10" s="2">
        <f t="shared" si="0"/>
        <v>305080</v>
      </c>
    </row>
    <row r="11" spans="1:7" x14ac:dyDescent="0.3">
      <c r="A11" s="3">
        <v>45711</v>
      </c>
      <c r="B11" s="1" t="s">
        <v>33</v>
      </c>
      <c r="C11" s="1" t="s">
        <v>36</v>
      </c>
      <c r="D11" s="1">
        <v>350</v>
      </c>
      <c r="E11" s="1">
        <v>521</v>
      </c>
      <c r="F11" s="1">
        <v>3</v>
      </c>
      <c r="G11" s="2">
        <f t="shared" si="0"/>
        <v>181300</v>
      </c>
    </row>
    <row r="12" spans="1:7" x14ac:dyDescent="0.3">
      <c r="A12" s="3">
        <v>45718</v>
      </c>
      <c r="B12" s="1" t="s">
        <v>33</v>
      </c>
      <c r="C12" s="1" t="s">
        <v>34</v>
      </c>
      <c r="D12" s="1">
        <v>350</v>
      </c>
      <c r="E12" s="1">
        <v>321</v>
      </c>
      <c r="F12" s="1">
        <v>7</v>
      </c>
      <c r="G12" s="2">
        <f t="shared" si="0"/>
        <v>109900</v>
      </c>
    </row>
    <row r="13" spans="1:7" x14ac:dyDescent="0.3">
      <c r="A13" s="3">
        <v>45727</v>
      </c>
      <c r="B13" s="1" t="s">
        <v>35</v>
      </c>
      <c r="C13" s="1" t="s">
        <v>34</v>
      </c>
      <c r="D13" s="1">
        <v>580</v>
      </c>
      <c r="E13" s="1">
        <v>279</v>
      </c>
      <c r="F13" s="1">
        <v>5</v>
      </c>
      <c r="G13" s="2">
        <f t="shared" si="0"/>
        <v>158920</v>
      </c>
    </row>
    <row r="14" spans="1:7" x14ac:dyDescent="0.3">
      <c r="A14" s="3">
        <v>45729</v>
      </c>
      <c r="B14" s="1" t="s">
        <v>33</v>
      </c>
      <c r="C14" s="1" t="s">
        <v>34</v>
      </c>
      <c r="D14" s="1">
        <v>580</v>
      </c>
      <c r="E14" s="1">
        <v>391</v>
      </c>
      <c r="F14" s="1">
        <v>3</v>
      </c>
      <c r="G14" s="2">
        <f t="shared" si="0"/>
        <v>225040</v>
      </c>
    </row>
    <row r="15" spans="1:7" x14ac:dyDescent="0.3">
      <c r="A15" s="3">
        <v>45739</v>
      </c>
      <c r="B15" s="1" t="s">
        <v>35</v>
      </c>
      <c r="C15" s="1" t="s">
        <v>36</v>
      </c>
      <c r="D15" s="1">
        <v>580</v>
      </c>
      <c r="E15" s="1">
        <v>372</v>
      </c>
      <c r="F15" s="1">
        <v>2</v>
      </c>
      <c r="G15" s="2">
        <f t="shared" si="0"/>
        <v>214600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1D4D-BDD2-4F08-9376-D68D36790950}">
  <dimension ref="A1:G25"/>
  <sheetViews>
    <sheetView tabSelected="1" workbookViewId="0">
      <selection activeCell="A14" sqref="A14"/>
    </sheetView>
  </sheetViews>
  <sheetFormatPr defaultRowHeight="16.5" x14ac:dyDescent="0.3"/>
  <cols>
    <col min="1" max="1" width="20.125" bestFit="1" customWidth="1"/>
    <col min="2" max="2" width="14.875" bestFit="1" customWidth="1"/>
    <col min="3" max="5" width="11.25" bestFit="1" customWidth="1"/>
    <col min="6" max="6" width="7.375" bestFit="1" customWidth="1"/>
    <col min="7" max="7" width="15.25" bestFit="1" customWidth="1"/>
    <col min="8" max="9" width="20.125" bestFit="1" customWidth="1"/>
  </cols>
  <sheetData>
    <row r="1" spans="1:7" ht="20.25" x14ac:dyDescent="0.3">
      <c r="A1" s="4" t="s">
        <v>37</v>
      </c>
      <c r="B1" s="4"/>
      <c r="C1" s="4"/>
      <c r="D1" s="4"/>
      <c r="E1" s="4"/>
      <c r="F1" s="4"/>
      <c r="G1" s="4"/>
    </row>
    <row r="3" spans="1:7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</row>
    <row r="4" spans="1:7" x14ac:dyDescent="0.3">
      <c r="A4" s="1" t="s">
        <v>45</v>
      </c>
      <c r="B4" s="1" t="s">
        <v>46</v>
      </c>
      <c r="C4" s="1" t="s">
        <v>47</v>
      </c>
      <c r="D4" s="1">
        <v>20</v>
      </c>
      <c r="E4" s="1">
        <v>7</v>
      </c>
      <c r="F4" s="1">
        <v>70</v>
      </c>
      <c r="G4" s="1">
        <f>SUM(D4:F4)</f>
        <v>97</v>
      </c>
    </row>
    <row r="5" spans="1:7" x14ac:dyDescent="0.3">
      <c r="A5" s="1" t="s">
        <v>48</v>
      </c>
      <c r="B5" s="1" t="s">
        <v>49</v>
      </c>
      <c r="C5" s="1" t="s">
        <v>50</v>
      </c>
      <c r="D5" s="1">
        <v>4</v>
      </c>
      <c r="E5" s="1">
        <v>1</v>
      </c>
      <c r="F5" s="1">
        <v>80</v>
      </c>
      <c r="G5" s="1">
        <f t="shared" ref="G5:G11" si="0">SUM(D5:F5)</f>
        <v>85</v>
      </c>
    </row>
    <row r="6" spans="1:7" x14ac:dyDescent="0.3">
      <c r="A6" s="1" t="s">
        <v>51</v>
      </c>
      <c r="B6" s="1" t="s">
        <v>52</v>
      </c>
      <c r="C6" s="1" t="s">
        <v>53</v>
      </c>
      <c r="D6" s="1">
        <v>2</v>
      </c>
      <c r="E6" s="1">
        <v>1</v>
      </c>
      <c r="F6" s="1">
        <v>75</v>
      </c>
      <c r="G6" s="1">
        <f t="shared" si="0"/>
        <v>78</v>
      </c>
    </row>
    <row r="7" spans="1:7" x14ac:dyDescent="0.3">
      <c r="A7" s="1" t="s">
        <v>51</v>
      </c>
      <c r="B7" s="1" t="s">
        <v>54</v>
      </c>
      <c r="C7" s="1" t="s">
        <v>47</v>
      </c>
      <c r="D7" s="1">
        <v>10</v>
      </c>
      <c r="E7" s="1">
        <v>5</v>
      </c>
      <c r="F7" s="1">
        <v>74</v>
      </c>
      <c r="G7" s="1">
        <f t="shared" si="0"/>
        <v>89</v>
      </c>
    </row>
    <row r="8" spans="1:7" x14ac:dyDescent="0.3">
      <c r="A8" s="1" t="s">
        <v>48</v>
      </c>
      <c r="B8" s="1" t="s">
        <v>55</v>
      </c>
      <c r="C8" s="1" t="s">
        <v>50</v>
      </c>
      <c r="D8" s="1">
        <v>23</v>
      </c>
      <c r="E8" s="1">
        <v>7</v>
      </c>
      <c r="F8" s="1">
        <v>60</v>
      </c>
      <c r="G8" s="1">
        <f t="shared" si="0"/>
        <v>90</v>
      </c>
    </row>
    <row r="9" spans="1:7" x14ac:dyDescent="0.3">
      <c r="A9" s="1" t="s">
        <v>51</v>
      </c>
      <c r="B9" s="1" t="s">
        <v>56</v>
      </c>
      <c r="C9" s="1" t="s">
        <v>50</v>
      </c>
      <c r="D9" s="1">
        <v>25</v>
      </c>
      <c r="E9" s="1">
        <v>7</v>
      </c>
      <c r="F9" s="1">
        <v>59</v>
      </c>
      <c r="G9" s="1">
        <f t="shared" si="0"/>
        <v>91</v>
      </c>
    </row>
    <row r="10" spans="1:7" x14ac:dyDescent="0.3">
      <c r="A10" s="1" t="s">
        <v>45</v>
      </c>
      <c r="B10" s="1" t="s">
        <v>57</v>
      </c>
      <c r="C10" s="1" t="s">
        <v>53</v>
      </c>
      <c r="D10" s="1">
        <v>8</v>
      </c>
      <c r="E10" s="1">
        <v>3</v>
      </c>
      <c r="F10" s="1">
        <v>64</v>
      </c>
      <c r="G10" s="1">
        <f t="shared" si="0"/>
        <v>75</v>
      </c>
    </row>
    <row r="11" spans="1:7" x14ac:dyDescent="0.3">
      <c r="A11" s="1" t="s">
        <v>48</v>
      </c>
      <c r="B11" s="1" t="s">
        <v>58</v>
      </c>
      <c r="C11" s="1" t="s">
        <v>47</v>
      </c>
      <c r="D11" s="1">
        <v>9</v>
      </c>
      <c r="E11" s="1">
        <v>3</v>
      </c>
      <c r="F11" s="1">
        <v>78</v>
      </c>
      <c r="G11" s="1">
        <f t="shared" si="0"/>
        <v>90</v>
      </c>
    </row>
    <row r="14" spans="1:7" x14ac:dyDescent="0.3">
      <c r="A14" s="5" t="s">
        <v>39</v>
      </c>
      <c r="B14" t="s">
        <v>59</v>
      </c>
    </row>
    <row r="16" spans="1:7" x14ac:dyDescent="0.3">
      <c r="C16" s="5" t="s">
        <v>40</v>
      </c>
    </row>
    <row r="17" spans="1:6" x14ac:dyDescent="0.3">
      <c r="A17" s="5" t="s">
        <v>38</v>
      </c>
      <c r="B17" s="5" t="s">
        <v>65</v>
      </c>
      <c r="C17" t="s">
        <v>47</v>
      </c>
      <c r="D17" t="s">
        <v>53</v>
      </c>
      <c r="E17" t="s">
        <v>50</v>
      </c>
      <c r="F17" t="s">
        <v>60</v>
      </c>
    </row>
    <row r="18" spans="1:6" x14ac:dyDescent="0.3">
      <c r="A18" t="s">
        <v>45</v>
      </c>
      <c r="C18" s="6"/>
      <c r="D18" s="6"/>
      <c r="E18" s="6"/>
      <c r="F18" s="6"/>
    </row>
    <row r="19" spans="1:6" x14ac:dyDescent="0.3">
      <c r="B19" t="s">
        <v>61</v>
      </c>
      <c r="C19" s="6">
        <v>20</v>
      </c>
      <c r="D19" s="6">
        <v>8</v>
      </c>
      <c r="E19" s="6"/>
      <c r="F19" s="6">
        <v>20</v>
      </c>
    </row>
    <row r="20" spans="1:6" x14ac:dyDescent="0.3">
      <c r="B20" t="s">
        <v>64</v>
      </c>
      <c r="C20" s="6">
        <v>7</v>
      </c>
      <c r="D20" s="6">
        <v>3</v>
      </c>
      <c r="E20" s="6"/>
      <c r="F20" s="6">
        <v>3</v>
      </c>
    </row>
    <row r="21" spans="1:6" x14ac:dyDescent="0.3">
      <c r="A21" t="s">
        <v>48</v>
      </c>
      <c r="C21" s="6"/>
      <c r="D21" s="6"/>
      <c r="E21" s="6"/>
      <c r="F21" s="6"/>
    </row>
    <row r="22" spans="1:6" x14ac:dyDescent="0.3">
      <c r="B22" t="s">
        <v>61</v>
      </c>
      <c r="C22" s="6">
        <v>9</v>
      </c>
      <c r="D22" s="6"/>
      <c r="E22" s="6">
        <v>23</v>
      </c>
      <c r="F22" s="6">
        <v>23</v>
      </c>
    </row>
    <row r="23" spans="1:6" x14ac:dyDescent="0.3">
      <c r="B23" t="s">
        <v>64</v>
      </c>
      <c r="C23" s="6">
        <v>3</v>
      </c>
      <c r="D23" s="6"/>
      <c r="E23" s="6">
        <v>1</v>
      </c>
      <c r="F23" s="6">
        <v>1</v>
      </c>
    </row>
    <row r="24" spans="1:6" x14ac:dyDescent="0.3">
      <c r="A24" t="s">
        <v>62</v>
      </c>
      <c r="C24" s="6">
        <v>20</v>
      </c>
      <c r="D24" s="6">
        <v>8</v>
      </c>
      <c r="E24" s="6">
        <v>23</v>
      </c>
      <c r="F24" s="6">
        <v>23</v>
      </c>
    </row>
    <row r="25" spans="1:6" x14ac:dyDescent="0.3">
      <c r="A25" t="s">
        <v>63</v>
      </c>
      <c r="C25" s="6">
        <v>3</v>
      </c>
      <c r="D25" s="6">
        <v>3</v>
      </c>
      <c r="E25" s="6">
        <v>1</v>
      </c>
      <c r="F25" s="6">
        <v>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무작정따라하기</vt:lpstr>
      <vt:lpstr>기출01</vt:lpstr>
      <vt:lpstr>기출02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현정 이</cp:lastModifiedBy>
  <dcterms:created xsi:type="dcterms:W3CDTF">2023-04-27T02:31:42Z</dcterms:created>
  <dcterms:modified xsi:type="dcterms:W3CDTF">2026-07-24T12:25:42Z</dcterms:modified>
</cp:coreProperties>
</file>