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ohe\OneDrive\바탕 화면\컴활2급\01 섹션\"/>
    </mc:Choice>
  </mc:AlternateContent>
  <xr:revisionPtr revIDLastSave="0" documentId="13_ncr:1_{2175865F-01C5-4440-8B9E-8BE44225ABCE}" xr6:coauthVersionLast="47" xr6:coauthVersionMax="47" xr10:uidLastSave="{00000000-0000-0000-0000-000000000000}"/>
  <bookViews>
    <workbookView xWindow="-108" yWindow="-108" windowWidth="23256" windowHeight="12456" xr2:uid="{EE757160-5024-4120-A609-A74D9106D7A4}"/>
  </bookViews>
  <sheets>
    <sheet name="무작정따라하기" sheetId="7" r:id="rId1"/>
    <sheet name="기출01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7" l="1"/>
  <c r="H26" i="7"/>
  <c r="J13" i="7"/>
  <c r="E22" i="7"/>
  <c r="D22" i="7"/>
  <c r="J4" i="7"/>
  <c r="J5" i="7"/>
  <c r="J6" i="7"/>
  <c r="J7" i="7"/>
  <c r="J8" i="7"/>
  <c r="J9" i="7"/>
  <c r="J3" i="7"/>
  <c r="D4" i="7"/>
  <c r="D5" i="7"/>
  <c r="D6" i="7"/>
  <c r="D7" i="7"/>
  <c r="D8" i="7"/>
  <c r="D9" i="7"/>
  <c r="D3" i="7"/>
  <c r="J8" i="8"/>
  <c r="J7" i="8"/>
  <c r="J6" i="8"/>
  <c r="J5" i="8"/>
  <c r="J4" i="8"/>
  <c r="J3" i="8"/>
  <c r="J19" i="7"/>
  <c r="J18" i="7"/>
  <c r="J17" i="7"/>
  <c r="J16" i="7"/>
  <c r="J15" i="7"/>
  <c r="J14" i="7"/>
</calcChain>
</file>

<file path=xl/sharedStrings.xml><?xml version="1.0" encoding="utf-8"?>
<sst xmlns="http://schemas.openxmlformats.org/spreadsheetml/2006/main" count="195" uniqueCount="154">
  <si>
    <t>성명</t>
  </si>
  <si>
    <t>주민등록번호</t>
  </si>
  <si>
    <t>생년월일</t>
  </si>
  <si>
    <t>이정우</t>
  </si>
  <si>
    <t>911012-104****</t>
  </si>
  <si>
    <t>861123-103****</t>
  </si>
  <si>
    <t>연제식</t>
  </si>
  <si>
    <t>970203-105****</t>
  </si>
  <si>
    <t>송달호</t>
  </si>
  <si>
    <t>870420-132****</t>
  </si>
  <si>
    <t>원송희</t>
  </si>
  <si>
    <t>890804-203****</t>
  </si>
  <si>
    <t>김민자</t>
  </si>
  <si>
    <t>951122-234****</t>
  </si>
  <si>
    <t>고수영</t>
  </si>
  <si>
    <t>881231-232****</t>
  </si>
  <si>
    <t>출신고</t>
  </si>
  <si>
    <t>필기</t>
  </si>
  <si>
    <t>실기</t>
  </si>
  <si>
    <t>종합</t>
  </si>
  <si>
    <t>서점명</t>
  </si>
  <si>
    <t>출고단가</t>
  </si>
  <si>
    <t>거래량</t>
  </si>
  <si>
    <t>금액</t>
  </si>
  <si>
    <t>고영인</t>
  </si>
  <si>
    <t>우주고</t>
  </si>
  <si>
    <t>상공문고</t>
  </si>
  <si>
    <t>성수영</t>
  </si>
  <si>
    <t>대한고</t>
  </si>
  <si>
    <t>대한서적</t>
  </si>
  <si>
    <t>은혜영</t>
  </si>
  <si>
    <t>상공고</t>
  </si>
  <si>
    <t>세종서점</t>
  </si>
  <si>
    <t>남민철</t>
  </si>
  <si>
    <t>구정철</t>
  </si>
  <si>
    <t>박대철</t>
  </si>
  <si>
    <t>전소영</t>
  </si>
  <si>
    <t>우주고 종합 평균</t>
  </si>
  <si>
    <t>차이값</t>
  </si>
  <si>
    <t>학번</t>
  </si>
  <si>
    <t>학과</t>
  </si>
  <si>
    <t>급식비</t>
  </si>
  <si>
    <t>김미연</t>
  </si>
  <si>
    <t>전자</t>
  </si>
  <si>
    <t>납부</t>
  </si>
  <si>
    <t>원동철</t>
  </si>
  <si>
    <t>통신</t>
  </si>
  <si>
    <t>이지함</t>
  </si>
  <si>
    <t>한두리</t>
  </si>
  <si>
    <t>신민영</t>
  </si>
  <si>
    <t>구찬우</t>
  </si>
  <si>
    <t>전자학과 급식비 납부자수</t>
  </si>
  <si>
    <t xml:space="preserve">[표1] </t>
    <phoneticPr fontId="1" type="noConversion"/>
  </si>
  <si>
    <t>동호회 회원 명단</t>
  </si>
  <si>
    <t xml:space="preserve">[표2] </t>
    <phoneticPr fontId="1" type="noConversion"/>
  </si>
  <si>
    <t xml:space="preserve">[표3] </t>
    <phoneticPr fontId="1" type="noConversion"/>
  </si>
  <si>
    <t>경시대회 성적</t>
  </si>
  <si>
    <t xml:space="preserve">[표5] </t>
    <phoneticPr fontId="1" type="noConversion"/>
  </si>
  <si>
    <t>각종 대금 납부 현황</t>
  </si>
  <si>
    <t xml:space="preserve">[표4] </t>
    <phoneticPr fontId="1" type="noConversion"/>
  </si>
  <si>
    <t>도서 거래 현황</t>
  </si>
  <si>
    <t>품목</t>
  </si>
  <si>
    <t>수량</t>
  </si>
  <si>
    <t>단가</t>
  </si>
  <si>
    <t>매출액</t>
  </si>
  <si>
    <t>고소은</t>
  </si>
  <si>
    <t>세탁기</t>
  </si>
  <si>
    <t>박철수</t>
  </si>
  <si>
    <t>TV</t>
  </si>
  <si>
    <t>김재영</t>
  </si>
  <si>
    <t>냉장고</t>
  </si>
  <si>
    <t>나빛나</t>
  </si>
  <si>
    <t>최순애</t>
  </si>
  <si>
    <t>강철준</t>
  </si>
  <si>
    <t>이영인</t>
  </si>
  <si>
    <t>안동수</t>
  </si>
  <si>
    <t>강의수</t>
  </si>
  <si>
    <t>지원철</t>
  </si>
  <si>
    <t>김미혜</t>
  </si>
  <si>
    <t>[표1]</t>
    <phoneticPr fontId="1" type="noConversion"/>
  </si>
  <si>
    <t>가전제품 판매현황</t>
  </si>
  <si>
    <t>어린이집 원생 관리</t>
    <phoneticPr fontId="1" type="noConversion"/>
  </si>
  <si>
    <t>이름</t>
    <phoneticPr fontId="1" type="noConversion"/>
  </si>
  <si>
    <t>성별</t>
    <phoneticPr fontId="1" type="noConversion"/>
  </si>
  <si>
    <t>생년월일</t>
    <phoneticPr fontId="1" type="noConversion"/>
  </si>
  <si>
    <t>요일</t>
    <phoneticPr fontId="1" type="noConversion"/>
  </si>
  <si>
    <t>권민서</t>
    <phoneticPr fontId="1" type="noConversion"/>
  </si>
  <si>
    <t>여</t>
    <phoneticPr fontId="1" type="noConversion"/>
  </si>
  <si>
    <t>남국현</t>
    <phoneticPr fontId="1" type="noConversion"/>
  </si>
  <si>
    <t>이승유</t>
    <phoneticPr fontId="1" type="noConversion"/>
  </si>
  <si>
    <t>남</t>
    <phoneticPr fontId="1" type="noConversion"/>
  </si>
  <si>
    <t>한석희</t>
    <phoneticPr fontId="1" type="noConversion"/>
  </si>
  <si>
    <t>박정연</t>
    <phoneticPr fontId="1" type="noConversion"/>
  </si>
  <si>
    <t>신서하</t>
    <phoneticPr fontId="1" type="noConversion"/>
  </si>
  <si>
    <t>이한열</t>
    <phoneticPr fontId="1" type="noConversion"/>
  </si>
  <si>
    <t>최연재</t>
    <phoneticPr fontId="1" type="noConversion"/>
  </si>
  <si>
    <t>대한서적의 금액 합계</t>
    <phoneticPr fontId="1" type="noConversion"/>
  </si>
  <si>
    <t>학부생 정보</t>
    <phoneticPr fontId="1" type="noConversion"/>
  </si>
  <si>
    <t>학과</t>
    <phoneticPr fontId="1" type="noConversion"/>
  </si>
  <si>
    <t>건축학과</t>
    <phoneticPr fontId="1" type="noConversion"/>
  </si>
  <si>
    <t>010604-456****</t>
    <phoneticPr fontId="1" type="noConversion"/>
  </si>
  <si>
    <t>030303-345****</t>
    <phoneticPr fontId="1" type="noConversion"/>
  </si>
  <si>
    <t>021105-323****</t>
    <phoneticPr fontId="1" type="noConversion"/>
  </si>
  <si>
    <t>토목과</t>
    <phoneticPr fontId="1" type="noConversion"/>
  </si>
  <si>
    <t>220101-432****</t>
    <phoneticPr fontId="1" type="noConversion"/>
  </si>
  <si>
    <t>011212-467****</t>
    <phoneticPr fontId="1" type="noConversion"/>
  </si>
  <si>
    <t>030331-394****</t>
    <phoneticPr fontId="1" type="noConversion"/>
  </si>
  <si>
    <t>신입사원 채용결과</t>
    <phoneticPr fontId="1" type="noConversion"/>
  </si>
  <si>
    <t>세탁기 매출액 평균 - 전체 매출액 평균</t>
    <phoneticPr fontId="1" type="noConversion"/>
  </si>
  <si>
    <t>사원코드</t>
    <phoneticPr fontId="1" type="noConversion"/>
  </si>
  <si>
    <t>사원명</t>
    <phoneticPr fontId="1" type="noConversion"/>
  </si>
  <si>
    <t>부서명</t>
    <phoneticPr fontId="1" type="noConversion"/>
  </si>
  <si>
    <t>시험점수</t>
    <phoneticPr fontId="1" type="noConversion"/>
  </si>
  <si>
    <t>SG-129</t>
    <phoneticPr fontId="1" type="noConversion"/>
  </si>
  <si>
    <t>제작부</t>
    <phoneticPr fontId="1" type="noConversion"/>
  </si>
  <si>
    <t>SG-354</t>
    <phoneticPr fontId="1" type="noConversion"/>
  </si>
  <si>
    <t>조정민</t>
    <phoneticPr fontId="1" type="noConversion"/>
  </si>
  <si>
    <t>시내버스운행표</t>
    <phoneticPr fontId="1" type="noConversion"/>
  </si>
  <si>
    <t>SG-417</t>
    <phoneticPr fontId="1" type="noConversion"/>
  </si>
  <si>
    <t>영업부</t>
    <phoneticPr fontId="1" type="noConversion"/>
  </si>
  <si>
    <t>도착지</t>
    <phoneticPr fontId="1" type="noConversion"/>
  </si>
  <si>
    <t>출발시간</t>
    <phoneticPr fontId="1" type="noConversion"/>
  </si>
  <si>
    <t>정류장수</t>
    <phoneticPr fontId="1" type="noConversion"/>
  </si>
  <si>
    <t>도착시간</t>
    <phoneticPr fontId="1" type="noConversion"/>
  </si>
  <si>
    <t>SG-609</t>
    <phoneticPr fontId="1" type="noConversion"/>
  </si>
  <si>
    <t>경기대</t>
    <phoneticPr fontId="1" type="noConversion"/>
  </si>
  <si>
    <t>SG-251</t>
    <phoneticPr fontId="1" type="noConversion"/>
  </si>
  <si>
    <t>수원역</t>
    <phoneticPr fontId="1" type="noConversion"/>
  </si>
  <si>
    <t>SG-390</t>
    <phoneticPr fontId="1" type="noConversion"/>
  </si>
  <si>
    <t>유가온</t>
    <phoneticPr fontId="1" type="noConversion"/>
  </si>
  <si>
    <t>생산부</t>
    <phoneticPr fontId="1" type="noConversion"/>
  </si>
  <si>
    <t>망포역</t>
    <phoneticPr fontId="1" type="noConversion"/>
  </si>
  <si>
    <t>SG-864</t>
    <phoneticPr fontId="1" type="noConversion"/>
  </si>
  <si>
    <t>구운동</t>
    <phoneticPr fontId="1" type="noConversion"/>
  </si>
  <si>
    <t>대선초</t>
    <phoneticPr fontId="1" type="noConversion"/>
  </si>
  <si>
    <t>영업부 시험점수 평균</t>
    <phoneticPr fontId="1" type="noConversion"/>
  </si>
  <si>
    <t>영통주공</t>
    <phoneticPr fontId="1" type="noConversion"/>
  </si>
  <si>
    <t>광교호</t>
    <phoneticPr fontId="1" type="noConversion"/>
  </si>
  <si>
    <t>제품생산현황</t>
    <phoneticPr fontId="1" type="noConversion"/>
  </si>
  <si>
    <t>생산일자</t>
    <phoneticPr fontId="1" type="noConversion"/>
  </si>
  <si>
    <t>생산량</t>
    <phoneticPr fontId="1" type="noConversion"/>
  </si>
  <si>
    <t>분류</t>
    <phoneticPr fontId="1" type="noConversion"/>
  </si>
  <si>
    <t>제품코드</t>
    <phoneticPr fontId="1" type="noConversion"/>
  </si>
  <si>
    <t>hes</t>
    <phoneticPr fontId="1" type="noConversion"/>
  </si>
  <si>
    <t>ysg</t>
    <phoneticPr fontId="1" type="noConversion"/>
  </si>
  <si>
    <t>eut</t>
    <phoneticPr fontId="1" type="noConversion"/>
  </si>
  <si>
    <t>mkh</t>
    <phoneticPr fontId="1" type="noConversion"/>
  </si>
  <si>
    <t>pad</t>
    <phoneticPr fontId="1" type="noConversion"/>
  </si>
  <si>
    <t>nci</t>
    <phoneticPr fontId="1" type="noConversion"/>
  </si>
  <si>
    <t>frb</t>
    <phoneticPr fontId="1" type="noConversion"/>
  </si>
  <si>
    <t>출신고</t>
    <phoneticPr fontId="1" type="noConversion"/>
  </si>
  <si>
    <t>상공고</t>
    <phoneticPr fontId="1" type="noConversion"/>
  </si>
  <si>
    <t>서점명</t>
    <phoneticPr fontId="1" type="noConversion"/>
  </si>
  <si>
    <t xml:space="preserve">대한서적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</si>
</sst>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h:mm;@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21666-DB1F-45E7-B075-674E67E94CB8}">
  <dimension ref="A1:J32"/>
  <sheetViews>
    <sheetView tabSelected="1" topLeftCell="A10" workbookViewId="0">
      <selection activeCell="H22" sqref="H22:I22"/>
    </sheetView>
  </sheetViews>
  <sheetFormatPr defaultRowHeight="17.399999999999999" x14ac:dyDescent="0.4"/>
  <cols>
    <col min="4" max="4" width="15.69921875" bestFit="1" customWidth="1"/>
    <col min="6" max="6" width="3.59765625" customWidth="1"/>
    <col min="8" max="8" width="10.69921875" customWidth="1"/>
    <col min="9" max="9" width="10.8984375" bestFit="1" customWidth="1"/>
    <col min="10" max="10" width="9.09765625" bestFit="1" customWidth="1"/>
  </cols>
  <sheetData>
    <row r="1" spans="1:10" x14ac:dyDescent="0.4">
      <c r="A1" t="s">
        <v>52</v>
      </c>
      <c r="B1" s="1" t="s">
        <v>53</v>
      </c>
      <c r="G1" t="s">
        <v>54</v>
      </c>
      <c r="H1" s="1" t="s">
        <v>81</v>
      </c>
    </row>
    <row r="2" spans="1:10" x14ac:dyDescent="0.4">
      <c r="A2" s="2" t="s">
        <v>0</v>
      </c>
      <c r="B2" s="7" t="s">
        <v>1</v>
      </c>
      <c r="C2" s="7"/>
      <c r="D2" s="4" t="s">
        <v>2</v>
      </c>
      <c r="G2" s="2" t="s">
        <v>82</v>
      </c>
      <c r="H2" s="2" t="s">
        <v>83</v>
      </c>
      <c r="I2" s="2" t="s">
        <v>84</v>
      </c>
      <c r="J2" s="4" t="s">
        <v>85</v>
      </c>
    </row>
    <row r="3" spans="1:10" x14ac:dyDescent="0.4">
      <c r="A3" s="2" t="s">
        <v>3</v>
      </c>
      <c r="B3" s="7" t="s">
        <v>4</v>
      </c>
      <c r="C3" s="7"/>
      <c r="D3" s="3">
        <f>DATE("19"&amp;LEFT(B3,2),MID(B3,3,2),MID(B3,5,2))</f>
        <v>33523</v>
      </c>
      <c r="G3" s="2" t="s">
        <v>86</v>
      </c>
      <c r="H3" s="2" t="s">
        <v>87</v>
      </c>
      <c r="I3" s="3">
        <v>38318</v>
      </c>
      <c r="J3" s="2" t="str">
        <f>CHOOSE(WEEKDAY(I3,2),"월","화","수","목","금","토","일")</f>
        <v>토</v>
      </c>
    </row>
    <row r="4" spans="1:10" x14ac:dyDescent="0.4">
      <c r="A4" s="2" t="s">
        <v>88</v>
      </c>
      <c r="B4" s="7" t="s">
        <v>5</v>
      </c>
      <c r="C4" s="7"/>
      <c r="D4" s="3">
        <f t="shared" ref="D4:D9" si="0">DATE("19"&amp;LEFT(B4,2),MID(B4,3,2),MID(B4,5,2))</f>
        <v>31739</v>
      </c>
      <c r="G4" s="2" t="s">
        <v>89</v>
      </c>
      <c r="H4" s="2" t="s">
        <v>90</v>
      </c>
      <c r="I4" s="3">
        <v>44515</v>
      </c>
      <c r="J4" s="2" t="str">
        <f t="shared" ref="J4:J9" si="1">CHOOSE(WEEKDAY(I4,2),"월","화","수","목","금","토","일")</f>
        <v>월</v>
      </c>
    </row>
    <row r="5" spans="1:10" x14ac:dyDescent="0.4">
      <c r="A5" s="2" t="s">
        <v>6</v>
      </c>
      <c r="B5" s="7" t="s">
        <v>7</v>
      </c>
      <c r="C5" s="7"/>
      <c r="D5" s="3">
        <f t="shared" si="0"/>
        <v>35464</v>
      </c>
      <c r="G5" s="2" t="s">
        <v>91</v>
      </c>
      <c r="H5" s="2" t="s">
        <v>90</v>
      </c>
      <c r="I5" s="3">
        <v>44003</v>
      </c>
      <c r="J5" s="2" t="str">
        <f t="shared" si="1"/>
        <v>일</v>
      </c>
    </row>
    <row r="6" spans="1:10" x14ac:dyDescent="0.4">
      <c r="A6" s="2" t="s">
        <v>8</v>
      </c>
      <c r="B6" s="7" t="s">
        <v>9</v>
      </c>
      <c r="C6" s="7"/>
      <c r="D6" s="3">
        <f t="shared" si="0"/>
        <v>31887</v>
      </c>
      <c r="G6" s="2" t="s">
        <v>92</v>
      </c>
      <c r="H6" s="2" t="s">
        <v>87</v>
      </c>
      <c r="I6" s="3">
        <v>44279</v>
      </c>
      <c r="J6" s="2" t="str">
        <f t="shared" si="1"/>
        <v>수</v>
      </c>
    </row>
    <row r="7" spans="1:10" x14ac:dyDescent="0.4">
      <c r="A7" s="2" t="s">
        <v>10</v>
      </c>
      <c r="B7" s="7" t="s">
        <v>11</v>
      </c>
      <c r="C7" s="7"/>
      <c r="D7" s="3">
        <f t="shared" si="0"/>
        <v>32724</v>
      </c>
      <c r="G7" s="2" t="s">
        <v>93</v>
      </c>
      <c r="H7" s="2" t="s">
        <v>87</v>
      </c>
      <c r="I7" s="3">
        <v>44031</v>
      </c>
      <c r="J7" s="2" t="str">
        <f t="shared" si="1"/>
        <v>일</v>
      </c>
    </row>
    <row r="8" spans="1:10" x14ac:dyDescent="0.4">
      <c r="A8" s="2" t="s">
        <v>12</v>
      </c>
      <c r="B8" s="7" t="s">
        <v>13</v>
      </c>
      <c r="C8" s="7"/>
      <c r="D8" s="3">
        <f t="shared" si="0"/>
        <v>35025</v>
      </c>
      <c r="G8" s="2" t="s">
        <v>94</v>
      </c>
      <c r="H8" s="2" t="s">
        <v>90</v>
      </c>
      <c r="I8" s="3">
        <v>43683</v>
      </c>
      <c r="J8" s="2" t="str">
        <f t="shared" si="1"/>
        <v>화</v>
      </c>
    </row>
    <row r="9" spans="1:10" x14ac:dyDescent="0.4">
      <c r="A9" s="2" t="s">
        <v>14</v>
      </c>
      <c r="B9" s="7" t="s">
        <v>15</v>
      </c>
      <c r="C9" s="7"/>
      <c r="D9" s="3">
        <f t="shared" si="0"/>
        <v>32508</v>
      </c>
      <c r="G9" s="2" t="s">
        <v>95</v>
      </c>
      <c r="H9" s="2" t="s">
        <v>87</v>
      </c>
      <c r="I9" s="3">
        <v>44118</v>
      </c>
      <c r="J9" s="2" t="str">
        <f t="shared" si="1"/>
        <v>수</v>
      </c>
    </row>
    <row r="11" spans="1:10" x14ac:dyDescent="0.4">
      <c r="A11" t="s">
        <v>55</v>
      </c>
      <c r="B11" s="1" t="s">
        <v>56</v>
      </c>
      <c r="G11" t="s">
        <v>59</v>
      </c>
      <c r="H11" s="1" t="s">
        <v>60</v>
      </c>
    </row>
    <row r="12" spans="1:10" x14ac:dyDescent="0.4">
      <c r="A12" s="2" t="s">
        <v>0</v>
      </c>
      <c r="B12" s="2" t="s">
        <v>16</v>
      </c>
      <c r="C12" s="2" t="s">
        <v>17</v>
      </c>
      <c r="D12" s="2" t="s">
        <v>18</v>
      </c>
      <c r="E12" s="2" t="s">
        <v>19</v>
      </c>
      <c r="G12" s="2" t="s">
        <v>20</v>
      </c>
      <c r="H12" s="2" t="s">
        <v>21</v>
      </c>
      <c r="I12" s="2" t="s">
        <v>22</v>
      </c>
      <c r="J12" s="2" t="s">
        <v>23</v>
      </c>
    </row>
    <row r="13" spans="1:10" x14ac:dyDescent="0.4">
      <c r="A13" s="2" t="s">
        <v>24</v>
      </c>
      <c r="B13" s="2" t="s">
        <v>25</v>
      </c>
      <c r="C13" s="2">
        <v>77</v>
      </c>
      <c r="D13" s="2">
        <v>97</v>
      </c>
      <c r="E13" s="2">
        <v>83</v>
      </c>
      <c r="G13" s="2" t="s">
        <v>26</v>
      </c>
      <c r="H13" s="5">
        <v>5600</v>
      </c>
      <c r="I13" s="2">
        <v>12</v>
      </c>
      <c r="J13" s="5">
        <f>H13*I13</f>
        <v>67200</v>
      </c>
    </row>
    <row r="14" spans="1:10" x14ac:dyDescent="0.4">
      <c r="A14" s="2" t="s">
        <v>27</v>
      </c>
      <c r="B14" s="2" t="s">
        <v>28</v>
      </c>
      <c r="C14" s="2">
        <v>77</v>
      </c>
      <c r="D14" s="2">
        <v>89</v>
      </c>
      <c r="E14" s="2">
        <v>83</v>
      </c>
      <c r="G14" s="2" t="s">
        <v>29</v>
      </c>
      <c r="H14" s="5">
        <v>7600</v>
      </c>
      <c r="I14" s="2">
        <v>14</v>
      </c>
      <c r="J14" s="5">
        <f t="shared" ref="J14:J19" si="2">H14*I14</f>
        <v>106400</v>
      </c>
    </row>
    <row r="15" spans="1:10" x14ac:dyDescent="0.4">
      <c r="A15" s="2" t="s">
        <v>30</v>
      </c>
      <c r="B15" s="2" t="s">
        <v>31</v>
      </c>
      <c r="C15" s="2">
        <v>56</v>
      </c>
      <c r="D15" s="2">
        <v>76</v>
      </c>
      <c r="E15" s="2">
        <v>63</v>
      </c>
      <c r="G15" s="2" t="s">
        <v>32</v>
      </c>
      <c r="H15" s="5">
        <v>6500</v>
      </c>
      <c r="I15" s="2">
        <v>16</v>
      </c>
      <c r="J15" s="5">
        <f t="shared" si="2"/>
        <v>104000</v>
      </c>
    </row>
    <row r="16" spans="1:10" x14ac:dyDescent="0.4">
      <c r="A16" s="2" t="s">
        <v>33</v>
      </c>
      <c r="B16" s="2" t="s">
        <v>25</v>
      </c>
      <c r="C16" s="2">
        <v>88</v>
      </c>
      <c r="D16" s="2">
        <v>80</v>
      </c>
      <c r="E16" s="2">
        <v>84</v>
      </c>
      <c r="G16" s="2" t="s">
        <v>26</v>
      </c>
      <c r="H16" s="5">
        <v>7300</v>
      </c>
      <c r="I16" s="2">
        <v>13</v>
      </c>
      <c r="J16" s="5">
        <f t="shared" si="2"/>
        <v>94900</v>
      </c>
    </row>
    <row r="17" spans="1:10" x14ac:dyDescent="0.4">
      <c r="A17" s="2" t="s">
        <v>34</v>
      </c>
      <c r="B17" s="2" t="s">
        <v>31</v>
      </c>
      <c r="C17" s="2">
        <v>88</v>
      </c>
      <c r="D17" s="2">
        <v>93</v>
      </c>
      <c r="E17" s="2">
        <v>90.5</v>
      </c>
      <c r="G17" s="2" t="s">
        <v>29</v>
      </c>
      <c r="H17" s="5">
        <v>6200</v>
      </c>
      <c r="I17" s="2">
        <v>15</v>
      </c>
      <c r="J17" s="5">
        <f t="shared" si="2"/>
        <v>93000</v>
      </c>
    </row>
    <row r="18" spans="1:10" x14ac:dyDescent="0.4">
      <c r="A18" s="2" t="s">
        <v>35</v>
      </c>
      <c r="B18" s="2" t="s">
        <v>25</v>
      </c>
      <c r="C18" s="2">
        <v>91</v>
      </c>
      <c r="D18" s="2">
        <v>63</v>
      </c>
      <c r="E18" s="2">
        <v>77</v>
      </c>
      <c r="G18" s="2" t="s">
        <v>26</v>
      </c>
      <c r="H18" s="5">
        <v>9800</v>
      </c>
      <c r="I18" s="2">
        <v>17</v>
      </c>
      <c r="J18" s="5">
        <f t="shared" si="2"/>
        <v>166600</v>
      </c>
    </row>
    <row r="19" spans="1:10" x14ac:dyDescent="0.4">
      <c r="A19" s="2" t="s">
        <v>36</v>
      </c>
      <c r="B19" s="2" t="s">
        <v>31</v>
      </c>
      <c r="C19" s="2">
        <v>85</v>
      </c>
      <c r="D19" s="2">
        <v>83</v>
      </c>
      <c r="E19" s="2">
        <v>70.5</v>
      </c>
      <c r="G19" s="2" t="s">
        <v>32</v>
      </c>
      <c r="H19" s="5">
        <v>6800</v>
      </c>
      <c r="I19" s="2">
        <v>25</v>
      </c>
      <c r="J19" s="5">
        <f t="shared" si="2"/>
        <v>170000</v>
      </c>
    </row>
    <row r="21" spans="1:10" x14ac:dyDescent="0.4">
      <c r="B21" s="2" t="s">
        <v>150</v>
      </c>
      <c r="D21" s="4" t="s">
        <v>37</v>
      </c>
      <c r="E21" s="4" t="s">
        <v>38</v>
      </c>
      <c r="G21" s="2" t="s">
        <v>152</v>
      </c>
      <c r="H21" s="8" t="s">
        <v>96</v>
      </c>
      <c r="I21" s="8"/>
    </row>
    <row r="22" spans="1:10" x14ac:dyDescent="0.4">
      <c r="B22" s="2" t="s">
        <v>151</v>
      </c>
      <c r="D22" s="2">
        <f>ROUNDUP(DAVERAGE(A12:E19,5,B12:B13),1)</f>
        <v>81.399999999999991</v>
      </c>
      <c r="E22" s="2">
        <f>DMAX(A12:E19,3,B21:B22)-DMIN(A12:E19,3,B21:B22)</f>
        <v>32</v>
      </c>
      <c r="G22" s="2" t="s">
        <v>153</v>
      </c>
      <c r="H22" s="13">
        <f>ROUNDUP(DSUM(G12:J19,4,G21:G22),-3)</f>
        <v>0</v>
      </c>
      <c r="I22" s="13"/>
    </row>
    <row r="24" spans="1:10" x14ac:dyDescent="0.4">
      <c r="A24" t="s">
        <v>57</v>
      </c>
      <c r="B24" s="1" t="s">
        <v>58</v>
      </c>
    </row>
    <row r="25" spans="1:10" x14ac:dyDescent="0.4">
      <c r="A25" s="2" t="s">
        <v>39</v>
      </c>
      <c r="B25" s="2" t="s">
        <v>0</v>
      </c>
      <c r="C25" s="2" t="s">
        <v>40</v>
      </c>
      <c r="D25" s="2" t="s">
        <v>41</v>
      </c>
    </row>
    <row r="26" spans="1:10" x14ac:dyDescent="0.4">
      <c r="A26" s="2">
        <v>321001</v>
      </c>
      <c r="B26" s="2" t="s">
        <v>42</v>
      </c>
      <c r="C26" s="2" t="s">
        <v>43</v>
      </c>
      <c r="D26" s="2" t="s">
        <v>44</v>
      </c>
      <c r="H26">
        <f>ROUNDUP(DSUM(G12:J19,4,G21:G22),-3)</f>
        <v>0</v>
      </c>
    </row>
    <row r="27" spans="1:10" x14ac:dyDescent="0.4">
      <c r="A27" s="2">
        <v>321002</v>
      </c>
      <c r="B27" s="2" t="s">
        <v>45</v>
      </c>
      <c r="C27" s="2" t="s">
        <v>46</v>
      </c>
      <c r="D27" s="2"/>
    </row>
    <row r="28" spans="1:10" x14ac:dyDescent="0.4">
      <c r="A28" s="2">
        <v>321003</v>
      </c>
      <c r="B28" s="2" t="s">
        <v>47</v>
      </c>
      <c r="C28" s="2" t="s">
        <v>43</v>
      </c>
      <c r="D28" s="2" t="s">
        <v>44</v>
      </c>
    </row>
    <row r="29" spans="1:10" x14ac:dyDescent="0.4">
      <c r="A29" s="2">
        <v>321004</v>
      </c>
      <c r="B29" s="2" t="s">
        <v>48</v>
      </c>
      <c r="C29" s="2" t="s">
        <v>46</v>
      </c>
      <c r="D29" s="2" t="s">
        <v>44</v>
      </c>
    </row>
    <row r="30" spans="1:10" x14ac:dyDescent="0.4">
      <c r="A30" s="2">
        <v>321005</v>
      </c>
      <c r="B30" s="2" t="s">
        <v>49</v>
      </c>
      <c r="C30" s="2" t="s">
        <v>46</v>
      </c>
      <c r="D30" s="2" t="s">
        <v>44</v>
      </c>
    </row>
    <row r="31" spans="1:10" x14ac:dyDescent="0.4">
      <c r="A31" s="2">
        <v>321006</v>
      </c>
      <c r="B31" s="2" t="s">
        <v>50</v>
      </c>
      <c r="C31" s="2" t="s">
        <v>43</v>
      </c>
      <c r="D31" s="2" t="s">
        <v>44</v>
      </c>
    </row>
    <row r="32" spans="1:10" x14ac:dyDescent="0.4">
      <c r="A32" s="9" t="s">
        <v>51</v>
      </c>
      <c r="B32" s="10"/>
      <c r="C32" s="11"/>
      <c r="D32" s="2"/>
    </row>
  </sheetData>
  <mergeCells count="11">
    <mergeCell ref="B7:C7"/>
    <mergeCell ref="B2:C2"/>
    <mergeCell ref="B3:C3"/>
    <mergeCell ref="B4:C4"/>
    <mergeCell ref="B5:C5"/>
    <mergeCell ref="B6:C6"/>
    <mergeCell ref="B8:C8"/>
    <mergeCell ref="B9:C9"/>
    <mergeCell ref="H21:I21"/>
    <mergeCell ref="H22:I22"/>
    <mergeCell ref="A32:C3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6E35-4987-4F33-BF56-4CF018D9B67F}">
  <dimension ref="A1:J31"/>
  <sheetViews>
    <sheetView workbookViewId="0"/>
  </sheetViews>
  <sheetFormatPr defaultRowHeight="17.399999999999999" x14ac:dyDescent="0.4"/>
  <cols>
    <col min="1" max="1" width="10.69921875" bestFit="1" customWidth="1"/>
    <col min="2" max="2" width="8.69921875" customWidth="1"/>
    <col min="5" max="5" width="11.09765625" bestFit="1" customWidth="1"/>
    <col min="6" max="6" width="3.59765625" customWidth="1"/>
    <col min="9" max="9" width="10.59765625" bestFit="1" customWidth="1"/>
    <col min="10" max="10" width="11.69921875" bestFit="1" customWidth="1"/>
  </cols>
  <sheetData>
    <row r="1" spans="1:10" x14ac:dyDescent="0.4">
      <c r="A1" t="s">
        <v>79</v>
      </c>
      <c r="B1" s="1" t="s">
        <v>97</v>
      </c>
      <c r="G1" t="s">
        <v>54</v>
      </c>
      <c r="H1" s="1" t="s">
        <v>80</v>
      </c>
    </row>
    <row r="2" spans="1:10" x14ac:dyDescent="0.4">
      <c r="A2" s="2" t="s">
        <v>82</v>
      </c>
      <c r="B2" s="2" t="s">
        <v>98</v>
      </c>
      <c r="C2" s="7" t="s">
        <v>1</v>
      </c>
      <c r="D2" s="7"/>
      <c r="E2" s="4" t="s">
        <v>2</v>
      </c>
      <c r="G2" s="2" t="s">
        <v>61</v>
      </c>
      <c r="H2" s="2" t="s">
        <v>62</v>
      </c>
      <c r="I2" s="2" t="s">
        <v>63</v>
      </c>
      <c r="J2" s="2" t="s">
        <v>64</v>
      </c>
    </row>
    <row r="3" spans="1:10" x14ac:dyDescent="0.4">
      <c r="A3" s="2" t="s">
        <v>65</v>
      </c>
      <c r="B3" s="2" t="s">
        <v>99</v>
      </c>
      <c r="C3" s="7" t="s">
        <v>100</v>
      </c>
      <c r="D3" s="7"/>
      <c r="E3" s="3"/>
      <c r="G3" s="2" t="s">
        <v>66</v>
      </c>
      <c r="H3" s="2">
        <v>14</v>
      </c>
      <c r="I3" s="5">
        <v>1575000</v>
      </c>
      <c r="J3" s="5">
        <f>H3*I3</f>
        <v>22050000</v>
      </c>
    </row>
    <row r="4" spans="1:10" x14ac:dyDescent="0.4">
      <c r="A4" s="2" t="s">
        <v>67</v>
      </c>
      <c r="B4" s="2" t="s">
        <v>99</v>
      </c>
      <c r="C4" s="7" t="s">
        <v>101</v>
      </c>
      <c r="D4" s="7"/>
      <c r="E4" s="3"/>
      <c r="G4" s="2" t="s">
        <v>68</v>
      </c>
      <c r="H4" s="2">
        <v>17</v>
      </c>
      <c r="I4" s="5">
        <v>2287000</v>
      </c>
      <c r="J4" s="5">
        <f t="shared" ref="J4:J8" si="0">H4*I4</f>
        <v>38879000</v>
      </c>
    </row>
    <row r="5" spans="1:10" x14ac:dyDescent="0.4">
      <c r="A5" s="2" t="s">
        <v>69</v>
      </c>
      <c r="B5" s="2" t="s">
        <v>99</v>
      </c>
      <c r="C5" s="7" t="s">
        <v>102</v>
      </c>
      <c r="D5" s="7"/>
      <c r="E5" s="3"/>
      <c r="G5" s="2" t="s">
        <v>70</v>
      </c>
      <c r="H5" s="2">
        <v>13</v>
      </c>
      <c r="I5" s="5">
        <v>1716000</v>
      </c>
      <c r="J5" s="5">
        <f t="shared" si="0"/>
        <v>22308000</v>
      </c>
    </row>
    <row r="6" spans="1:10" x14ac:dyDescent="0.4">
      <c r="A6" s="2" t="s">
        <v>71</v>
      </c>
      <c r="B6" s="2" t="s">
        <v>103</v>
      </c>
      <c r="C6" s="7" t="s">
        <v>104</v>
      </c>
      <c r="D6" s="7"/>
      <c r="E6" s="3"/>
      <c r="G6" s="2" t="s">
        <v>68</v>
      </c>
      <c r="H6" s="2">
        <v>11</v>
      </c>
      <c r="I6" s="5">
        <v>2687000</v>
      </c>
      <c r="J6" s="5">
        <f t="shared" si="0"/>
        <v>29557000</v>
      </c>
    </row>
    <row r="7" spans="1:10" x14ac:dyDescent="0.4">
      <c r="A7" s="2" t="s">
        <v>72</v>
      </c>
      <c r="B7" s="2" t="s">
        <v>103</v>
      </c>
      <c r="C7" s="7" t="s">
        <v>105</v>
      </c>
      <c r="D7" s="7"/>
      <c r="E7" s="3"/>
      <c r="G7" s="2" t="s">
        <v>66</v>
      </c>
      <c r="H7" s="2">
        <v>21</v>
      </c>
      <c r="I7" s="5">
        <v>1874000</v>
      </c>
      <c r="J7" s="5">
        <f t="shared" si="0"/>
        <v>39354000</v>
      </c>
    </row>
    <row r="8" spans="1:10" x14ac:dyDescent="0.4">
      <c r="A8" s="2" t="s">
        <v>73</v>
      </c>
      <c r="B8" s="2" t="s">
        <v>103</v>
      </c>
      <c r="C8" s="7" t="s">
        <v>106</v>
      </c>
      <c r="D8" s="7"/>
      <c r="E8" s="3"/>
      <c r="G8" s="2" t="s">
        <v>66</v>
      </c>
      <c r="H8" s="2">
        <v>18</v>
      </c>
      <c r="I8" s="5">
        <v>1959000</v>
      </c>
      <c r="J8" s="5">
        <f t="shared" si="0"/>
        <v>35262000</v>
      </c>
    </row>
    <row r="10" spans="1:10" x14ac:dyDescent="0.4">
      <c r="A10" t="s">
        <v>55</v>
      </c>
      <c r="B10" s="1" t="s">
        <v>107</v>
      </c>
      <c r="G10" s="8" t="s">
        <v>108</v>
      </c>
      <c r="H10" s="8"/>
      <c r="I10" s="8"/>
      <c r="J10" s="8"/>
    </row>
    <row r="11" spans="1:10" x14ac:dyDescent="0.4">
      <c r="A11" s="2" t="s">
        <v>109</v>
      </c>
      <c r="B11" s="2" t="s">
        <v>110</v>
      </c>
      <c r="C11" s="2" t="s">
        <v>111</v>
      </c>
      <c r="D11" s="2" t="s">
        <v>112</v>
      </c>
      <c r="G11" s="12"/>
      <c r="H11" s="12"/>
      <c r="I11" s="12"/>
      <c r="J11" s="12"/>
    </row>
    <row r="12" spans="1:10" x14ac:dyDescent="0.4">
      <c r="A12" s="2" t="s">
        <v>113</v>
      </c>
      <c r="B12" s="2" t="s">
        <v>74</v>
      </c>
      <c r="C12" s="2" t="s">
        <v>114</v>
      </c>
      <c r="D12" s="2">
        <v>94</v>
      </c>
    </row>
    <row r="13" spans="1:10" x14ac:dyDescent="0.4">
      <c r="A13" s="2" t="s">
        <v>115</v>
      </c>
      <c r="B13" s="2" t="s">
        <v>116</v>
      </c>
      <c r="C13" s="2" t="s">
        <v>114</v>
      </c>
      <c r="D13" s="2">
        <v>87</v>
      </c>
      <c r="G13" t="s">
        <v>59</v>
      </c>
      <c r="H13" s="1" t="s">
        <v>117</v>
      </c>
    </row>
    <row r="14" spans="1:10" x14ac:dyDescent="0.4">
      <c r="A14" s="2" t="s">
        <v>118</v>
      </c>
      <c r="B14" s="2" t="s">
        <v>75</v>
      </c>
      <c r="C14" s="2" t="s">
        <v>119</v>
      </c>
      <c r="D14" s="2">
        <v>91</v>
      </c>
      <c r="G14" s="2" t="s">
        <v>120</v>
      </c>
      <c r="H14" s="2" t="s">
        <v>121</v>
      </c>
      <c r="I14" s="2" t="s">
        <v>122</v>
      </c>
      <c r="J14" s="4" t="s">
        <v>123</v>
      </c>
    </row>
    <row r="15" spans="1:10" x14ac:dyDescent="0.4">
      <c r="A15" s="2" t="s">
        <v>124</v>
      </c>
      <c r="B15" s="2" t="s">
        <v>76</v>
      </c>
      <c r="C15" s="2" t="s">
        <v>119</v>
      </c>
      <c r="D15" s="2">
        <v>82</v>
      </c>
      <c r="G15" s="2" t="s">
        <v>125</v>
      </c>
      <c r="H15" s="6">
        <v>0.39930555555555558</v>
      </c>
      <c r="I15" s="2">
        <v>4</v>
      </c>
      <c r="J15" s="6"/>
    </row>
    <row r="16" spans="1:10" x14ac:dyDescent="0.4">
      <c r="A16" s="2" t="s">
        <v>126</v>
      </c>
      <c r="B16" s="2" t="s">
        <v>77</v>
      </c>
      <c r="C16" s="2" t="s">
        <v>119</v>
      </c>
      <c r="D16" s="2">
        <v>88</v>
      </c>
      <c r="G16" s="2" t="s">
        <v>127</v>
      </c>
      <c r="H16" s="6">
        <v>0.40833333333333338</v>
      </c>
      <c r="I16" s="2">
        <v>8</v>
      </c>
      <c r="J16" s="6"/>
    </row>
    <row r="17" spans="1:10" x14ac:dyDescent="0.4">
      <c r="A17" s="2" t="s">
        <v>128</v>
      </c>
      <c r="B17" s="2" t="s">
        <v>129</v>
      </c>
      <c r="C17" s="2" t="s">
        <v>130</v>
      </c>
      <c r="D17" s="2">
        <v>89</v>
      </c>
      <c r="G17" s="2" t="s">
        <v>131</v>
      </c>
      <c r="H17" s="6">
        <v>0.41805555555555557</v>
      </c>
      <c r="I17" s="2">
        <v>5</v>
      </c>
      <c r="J17" s="6"/>
    </row>
    <row r="18" spans="1:10" x14ac:dyDescent="0.4">
      <c r="A18" s="2" t="s">
        <v>132</v>
      </c>
      <c r="B18" s="2" t="s">
        <v>78</v>
      </c>
      <c r="C18" s="2" t="s">
        <v>130</v>
      </c>
      <c r="D18" s="2">
        <v>90</v>
      </c>
      <c r="G18" s="2" t="s">
        <v>133</v>
      </c>
      <c r="H18" s="6">
        <v>0.42638888888888887</v>
      </c>
      <c r="I18" s="2">
        <v>6</v>
      </c>
      <c r="J18" s="6"/>
    </row>
    <row r="19" spans="1:10" x14ac:dyDescent="0.4">
      <c r="G19" s="2" t="s">
        <v>134</v>
      </c>
      <c r="H19" s="6">
        <v>0.4368055555555555</v>
      </c>
      <c r="I19" s="2">
        <v>9</v>
      </c>
      <c r="J19" s="6"/>
    </row>
    <row r="20" spans="1:10" x14ac:dyDescent="0.4">
      <c r="A20" s="2"/>
      <c r="B20" s="8" t="s">
        <v>135</v>
      </c>
      <c r="C20" s="8"/>
      <c r="D20" s="8"/>
      <c r="G20" s="2" t="s">
        <v>136</v>
      </c>
      <c r="H20" s="6">
        <v>0.45208333333333334</v>
      </c>
      <c r="I20" s="2">
        <v>7</v>
      </c>
      <c r="J20" s="6"/>
    </row>
    <row r="21" spans="1:10" x14ac:dyDescent="0.4">
      <c r="A21" s="2"/>
      <c r="B21" s="7"/>
      <c r="C21" s="7"/>
      <c r="D21" s="7"/>
      <c r="G21" s="2" t="s">
        <v>137</v>
      </c>
      <c r="H21" s="6">
        <v>0.46180555555555558</v>
      </c>
      <c r="I21" s="2">
        <v>5</v>
      </c>
      <c r="J21" s="6"/>
    </row>
    <row r="23" spans="1:10" x14ac:dyDescent="0.4">
      <c r="A23" t="s">
        <v>57</v>
      </c>
      <c r="B23" s="1" t="s">
        <v>138</v>
      </c>
    </row>
    <row r="24" spans="1:10" x14ac:dyDescent="0.4">
      <c r="A24" s="2" t="s">
        <v>139</v>
      </c>
      <c r="B24" s="2" t="s">
        <v>140</v>
      </c>
      <c r="C24" s="2" t="s">
        <v>141</v>
      </c>
      <c r="D24" s="4" t="s">
        <v>142</v>
      </c>
    </row>
    <row r="25" spans="1:10" x14ac:dyDescent="0.4">
      <c r="A25" s="3">
        <v>45731</v>
      </c>
      <c r="B25" s="2">
        <v>650</v>
      </c>
      <c r="C25" s="2" t="s">
        <v>143</v>
      </c>
      <c r="D25" s="2"/>
    </row>
    <row r="26" spans="1:10" x14ac:dyDescent="0.4">
      <c r="A26" s="3">
        <v>45768</v>
      </c>
      <c r="B26" s="2">
        <v>800</v>
      </c>
      <c r="C26" s="2" t="s">
        <v>144</v>
      </c>
      <c r="D26" s="2"/>
    </row>
    <row r="27" spans="1:10" x14ac:dyDescent="0.4">
      <c r="A27" s="3">
        <v>45781</v>
      </c>
      <c r="B27" s="2">
        <v>700</v>
      </c>
      <c r="C27" s="2" t="s">
        <v>145</v>
      </c>
      <c r="D27" s="2"/>
    </row>
    <row r="28" spans="1:10" x14ac:dyDescent="0.4">
      <c r="A28" s="3">
        <v>45830</v>
      </c>
      <c r="B28" s="2">
        <v>850</v>
      </c>
      <c r="C28" s="2" t="s">
        <v>146</v>
      </c>
      <c r="D28" s="2"/>
    </row>
    <row r="29" spans="1:10" x14ac:dyDescent="0.4">
      <c r="A29" s="3">
        <v>45856</v>
      </c>
      <c r="B29" s="2">
        <v>550</v>
      </c>
      <c r="C29" s="2" t="s">
        <v>147</v>
      </c>
      <c r="D29" s="2"/>
    </row>
    <row r="30" spans="1:10" x14ac:dyDescent="0.4">
      <c r="A30" s="3">
        <v>45878</v>
      </c>
      <c r="B30" s="2">
        <v>750</v>
      </c>
      <c r="C30" s="2" t="s">
        <v>148</v>
      </c>
      <c r="D30" s="2"/>
    </row>
    <row r="31" spans="1:10" x14ac:dyDescent="0.4">
      <c r="A31" s="3">
        <v>45913</v>
      </c>
      <c r="B31" s="2">
        <v>800</v>
      </c>
      <c r="C31" s="2" t="s">
        <v>149</v>
      </c>
      <c r="D31" s="2"/>
    </row>
  </sheetData>
  <mergeCells count="11">
    <mergeCell ref="C7:D7"/>
    <mergeCell ref="C2:D2"/>
    <mergeCell ref="C3:D3"/>
    <mergeCell ref="C4:D4"/>
    <mergeCell ref="C5:D5"/>
    <mergeCell ref="C6:D6"/>
    <mergeCell ref="C8:D8"/>
    <mergeCell ref="G10:J10"/>
    <mergeCell ref="G11:J11"/>
    <mergeCell ref="B20:D20"/>
    <mergeCell ref="B21:D2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무작정따라하기</vt:lpstr>
      <vt:lpstr>기출01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정재후</cp:lastModifiedBy>
  <dcterms:created xsi:type="dcterms:W3CDTF">2023-04-27T02:31:42Z</dcterms:created>
  <dcterms:modified xsi:type="dcterms:W3CDTF">2026-07-16T07:25:56Z</dcterms:modified>
</cp:coreProperties>
</file>