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E8416D-D017-4147-9FDA-F8BFA78A8C62}" xr6:coauthVersionLast="47" xr6:coauthVersionMax="47" xr10:uidLastSave="{00000000-0000-0000-0000-000000000000}"/>
  <bookViews>
    <workbookView xWindow="-120" yWindow="-120" windowWidth="20730" windowHeight="1116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4" l="1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3" i="4"/>
  <c r="J4" i="4"/>
  <c r="J5" i="4"/>
  <c r="J6" i="4"/>
  <c r="J7" i="4"/>
  <c r="J8" i="4"/>
  <c r="J9" i="4"/>
  <c r="J10" i="4"/>
  <c r="J11" i="4"/>
  <c r="J3" i="4"/>
  <c r="E11" i="4"/>
  <c r="G15" i="5"/>
  <c r="G21" i="5" s="1"/>
  <c r="G4" i="5"/>
  <c r="G8" i="5" s="1"/>
  <c r="G23" i="5" s="1"/>
  <c r="G16" i="5"/>
  <c r="G17" i="5"/>
  <c r="G18" i="5"/>
  <c r="G10" i="5"/>
  <c r="G5" i="5"/>
  <c r="G11" i="5"/>
  <c r="G12" i="5"/>
  <c r="G19" i="5"/>
  <c r="G6" i="5"/>
  <c r="G9" i="5"/>
  <c r="G14" i="5" s="1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<sst xmlns="http://schemas.openxmlformats.org/spreadsheetml/2006/main" count="264" uniqueCount="205">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</sst>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18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사원별 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903968"/>
        <c:axId val="57164793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57164793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47903968"/>
        <c:crosses val="max"/>
        <c:crossBetween val="between"/>
      </c:valAx>
      <c:catAx>
        <c:axId val="747903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1647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11</xdr:row>
          <xdr:rowOff>0</xdr:rowOff>
        </xdr:from>
        <xdr:to>
          <xdr:col>4</xdr:col>
          <xdr:colOff>0</xdr:colOff>
          <xdr:row>12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9525</xdr:rowOff>
    </xdr:from>
    <xdr:to>
      <xdr:col>6</xdr:col>
      <xdr:colOff>38100</xdr:colOff>
      <xdr:row>12</xdr:row>
      <xdr:rowOff>200025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EB0900A6-5DF5-F289-C124-C9219CD1C28A}"/>
            </a:ext>
          </a:extLst>
        </xdr:cNvPr>
        <xdr:cNvSpPr/>
      </xdr:nvSpPr>
      <xdr:spPr>
        <a:xfrm>
          <a:off x="2324100" y="2362200"/>
          <a:ext cx="1114425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6.5" x14ac:dyDescent="0.3"/>
  <cols>
    <col min="3" max="3" width="10.75" bestFit="1" customWidth="1"/>
    <col min="4" max="4" width="11.125" bestFit="1" customWidth="1"/>
    <col min="6" max="6" width="9.1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>
      <selection activeCell="F3" sqref="F3"/>
    </sheetView>
  </sheetViews>
  <sheetFormatPr defaultRowHeight="16.5" x14ac:dyDescent="0.3"/>
  <cols>
    <col min="1" max="2" width="11" bestFit="1" customWidth="1"/>
    <col min="3" max="3" width="9.625" bestFit="1" customWidth="1"/>
    <col min="4" max="4" width="7.125" bestFit="1" customWidth="1"/>
  </cols>
  <sheetData>
    <row r="1" spans="1:6" ht="20.25" x14ac:dyDescent="0.3">
      <c r="A1" s="16" t="s">
        <v>101</v>
      </c>
      <c r="B1" s="16"/>
      <c r="C1" s="16"/>
      <c r="D1" s="16"/>
      <c r="E1" s="16"/>
      <c r="F1" s="16"/>
    </row>
    <row r="2" spans="1:6" ht="17.25" thickBot="1" x14ac:dyDescent="0.35"/>
    <row r="3" spans="1:6" x14ac:dyDescent="0.3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3">
      <c r="A4" s="36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3">
      <c r="A5" s="36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3">
      <c r="A6" s="36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3">
      <c r="A7" s="36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3">
      <c r="A8" s="36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3">
      <c r="A9" s="36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7.25" thickBot="1" x14ac:dyDescent="0.35">
      <c r="A10" s="37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0" workbookViewId="0">
      <selection activeCell="D21" sqref="D21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 $I$3:$I$11, 0)&lt;=3, "국가대표", IF(_xlfn.RANK.EQ(I3, $I$3:$I$11, 0)&lt;=6, "상비군", 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 $I$3:$I$11, 0)&lt;=3, "국가대표", IF(_xlfn.RANK.EQ(I4, $I$3:$I$11, 0)&lt;=6, "상비군", 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0" t="s">
        <v>6</v>
      </c>
      <c r="B11" s="31"/>
      <c r="C11" s="31"/>
      <c r="D11" s="32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 &amp; "-" &amp; RIGHT(G15,2) &amp; "-" &amp; 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 &amp; "-" &amp; RIGHT(G16,2) &amp; "-" &amp; 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 A23, D15:D21) / SUM(D15:D21) * 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TRUNC(SUMIF(C15:C21, A24, D15:D21) / SUM(D15:D21) * 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5" t="s">
        <v>51</v>
      </c>
      <c r="F27" s="35"/>
      <c r="G27" s="35"/>
    </row>
    <row r="28" spans="1:10" x14ac:dyDescent="0.3">
      <c r="A28" s="4" t="s">
        <v>39</v>
      </c>
      <c r="B28" s="4">
        <v>268</v>
      </c>
      <c r="C28" s="4">
        <f>ROUNDDOWN( B28 * (1- VLOOKUP(B28, $E$29:$G$33, 3, TRUE)), 1)</f>
        <v>246.5</v>
      </c>
      <c r="E28" s="33" t="s">
        <v>48</v>
      </c>
      <c r="F28" s="34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 B29 * (1- VLOOKUP(B29, $E$29:$G$33, 3, TRUE)), 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E9" sqref="E9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8" t="s">
        <v>137</v>
      </c>
      <c r="B1" s="38"/>
      <c r="C1" s="38"/>
      <c r="D1" s="38"/>
      <c r="E1" s="38"/>
      <c r="F1" s="38"/>
      <c r="G1" s="38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7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7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7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7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8" t="s">
        <v>201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8" t="s">
        <v>197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8" t="s">
        <v>202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8" t="s">
        <v>198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G13" sqref="G13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29">
        <v>8283</v>
      </c>
      <c r="H13" s="29">
        <v>19699</v>
      </c>
      <c r="I13" s="29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29">
        <v>10159</v>
      </c>
      <c r="H14" s="29">
        <v>21450</v>
      </c>
      <c r="I14" s="29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K7" sqref="K7"/>
    </sheetView>
  </sheetViews>
  <sheetFormatPr defaultRowHeight="16.5" x14ac:dyDescent="0.3"/>
  <cols>
    <col min="2" max="7" width="7.125" customWidth="1"/>
  </cols>
  <sheetData>
    <row r="1" spans="1:8" ht="20.25" x14ac:dyDescent="0.3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9525</xdr:colOff>
                    <xdr:row>11</xdr:row>
                    <xdr:rowOff>0</xdr:rowOff>
                  </from>
                  <to>
                    <xdr:col>4</xdr:col>
                    <xdr:colOff>0</xdr:colOff>
                    <xdr:row>12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K15" sqref="K15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8" t="s">
        <v>174</v>
      </c>
      <c r="B1" s="38"/>
      <c r="C1" s="38"/>
      <c r="D1" s="38"/>
      <c r="E1" s="38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2026-09-14T03:38:05Z</dcterms:modified>
</cp:coreProperties>
</file>