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2\Desktop\유선이\컴활 함수\"/>
    </mc:Choice>
  </mc:AlternateContent>
  <xr:revisionPtr revIDLastSave="0" documentId="8_{A64392EE-8E69-4974-ACDA-48766565F174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B16" i="3"/>
  <c r="H4" i="3"/>
  <c r="E23" i="4"/>
  <c r="D28" i="4"/>
  <c r="D29" i="4"/>
  <c r="D30" i="4"/>
  <c r="D31" i="4"/>
  <c r="D32" i="4"/>
  <c r="D33" i="4"/>
  <c r="D34" i="4"/>
  <c r="D27" i="4"/>
  <c r="J23" i="4"/>
  <c r="E16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/>
  <c r="E21" i="4"/>
  <c r="E20" i="4"/>
  <c r="E19" i="4"/>
  <c r="E18" i="4"/>
  <c r="E17" i="4"/>
  <c r="C5" i="5"/>
  <c r="G3" i="5" s="1"/>
  <c r="H5" i="3"/>
  <c r="H6" i="3"/>
  <c r="H7" i="3"/>
  <c r="H8" i="3"/>
  <c r="H9" i="3"/>
  <c r="H10" i="3"/>
  <c r="H11" i="3"/>
  <c r="H1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장미영</author>
  </authors>
  <commentList>
    <comment ref="E3" authorId="0" shapeId="0" xr:uid="{56ACCB9C-7FB8-4826-9132-4D0FD5E79389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<sst xmlns="http://schemas.openxmlformats.org/spreadsheetml/2006/main" count="313" uniqueCount="234">
  <si>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</si>
  <si>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</si>
  <si>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</si>
  <si>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</si>
  <si>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</si>
  <si>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</si>
  <si>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</si>
  <si>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</si>
  <si>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</si>
  <si>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</si>
  <si>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</si>
  <si>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</si>
  <si>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</si>
  <si>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</si>
  <si>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</si>
  <si>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</si>
  <si>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</si>
  <si>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</si>
  <si>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</si>
  <si>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</si>
  <si>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</si>
  <si>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</si>
  <si>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</si>
  <si>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</si>
  <si>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</si>
  <si>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</si>
  <si>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</si>
  <si>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</si>
  <si>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</si>
  <si>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</si>
  <si>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</si>
  <si>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</si>
  <si>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</si>
  <si>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</si>
  <si>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</si>
  <si>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</si>
  <si>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</si>
  <si>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</si>
  <si>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</si>
  <si>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</si>
  <si>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</si>
  <si>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</si>
  <si>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</si>
  <si>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</si>
  <si>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</si>
  <si>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</si>
  <si>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</si>
  <si>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</si>
  <si>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</si>
  <si>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</si>
  <si>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</si>
  <si>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</si>
  <si>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</si>
  <si>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</si>
  <si>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</si>
  <si>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</si>
  <si>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</si>
  <si>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</si>
  <si>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</si>
  <si>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</si>
  <si>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</si>
  <si>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</si>
  <si>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</si>
  <si>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</si>
  <si>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</si>
  <si>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</si>
  <si>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</si>
  <si>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</si>
  <si>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</si>
  <si>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</si>
  <si>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</si>
  <si>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</si>
  <si>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</si>
  <si>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</si>
  <si>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</si>
  <si>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</si>
  <si>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</si>
  <si>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</si>
  <si>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</si>
  <si>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</si>
  <si>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</si>
  <si>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</si>
  <si>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</si>
  <si>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</si>
  <si>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</si>
  <si>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</si>
  <si>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</si>
  <si>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</si>
  <si>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</si>
  <si>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</si>
  <si>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</si>
  <si>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</si>
  <si>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</si>
  <si>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</si>
  <si>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</si>
  <si>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</si>
  <si>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</si>
  <si>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</si>
  <si>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</si>
  <si>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</si>
  <si>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</si>
  <si>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</si>
  <si>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</si>
  <si>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</si>
  <si>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</si>
  <si>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</si>
  <si>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</si>
  <si>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</si>
  <si>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</si>
  <si>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</si>
  <si>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</si>
  <si>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</si>
  <si>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</si>
  <si>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</si>
  <si>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</si>
  <si>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</si>
  <si>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</si>
  <si>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</si>
  <si>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</si>
  <si>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</si>
  <si>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</si>
  <si>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</si>
  <si>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</si>
  <si>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</si>
  <si>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</si>
  <si>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</si>
  <si>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</si>
  <si>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</si>
  <si>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</si>
  <si>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</si>
  <si>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</si>
  <si>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</si>
  <si>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</si>
  <si>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</si>
  <si>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</si>
  <si>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</si>
  <si>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</si>
  <si>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</si>
  <si>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</si>
  <si>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</si>
  <si>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</si>
  <si>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</si>
  <si>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</si>
  <si>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</si>
  <si>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</si>
  <si>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</si>
  <si>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</si>
  <si>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</si>
  <si>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</si>
  <si>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</si>
  <si>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</si>
  <si>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</si>
  <si>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</si>
  <si>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</si>
  <si>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</si>
  <si>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</si>
  <si>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</si>
  <si>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</si>
  <si>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</si>
  <si>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</si>
  <si>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</si>
  <si>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</si>
  <si>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</si>
  <si>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</si>
  <si>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</si>
  <si>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</si>
  <si>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</si>
  <si>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</si>
  <si>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</si>
  <si>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</si>
  <si>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</si>
  <si>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</si>
  <si>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</si>
  <si>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</si>
  <si>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</si>
  <si>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</si>
  <si>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</si>
  <si>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</si>
  <si>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</si>
  <si>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</si>
  <si>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</si>
  <si>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</si>
  <si>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</si>
  <si>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</si>
  <si>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</si>
  <si>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</si>
  <si>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</si>
  <si>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</si>
  <si>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</si>
  <si>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</si>
  <si>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</si>
  <si>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</si>
  <si>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</si>
  <si>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</si>
  <si>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</si>
  <si>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</si>
  <si>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</si>
  <si>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</si>
  <si>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</si>
  <si>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</si>
  <si>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</si>
  <si>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</si>
  <si>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</si>
  <si>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</si>
  <si>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</si>
  <si>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</si>
  <si>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</si>
  <si>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</si>
  <si>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</si>
  <si>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</si>
  <si>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</si>
  <si>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</si>
  <si>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</si>
  <si>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</si>
  <si>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</si>
  <si>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</si>
  <si>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</si>
  <si>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</si>
  <si>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</si>
  <si>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</si>
  <si>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24일</t>
    <phoneticPr fontId="1" type="noConversion"/>
  </si>
  <si>
    <t>12월 15일</t>
    <phoneticPr fontId="1" type="noConversion"/>
  </si>
  <si>
    <t>11월 17일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</si>
  <si>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</si>
  <si>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</si>
  <si>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</si>
  <si>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</si>
  <si>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</si>
  <si>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</si>
  <si>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</si>
  <si>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지급금액</t>
    <phoneticPr fontId="1" type="noConversion"/>
  </si>
  <si>
    <t>하이*</t>
    <phoneticPr fontId="1" type="noConversion"/>
  </si>
  <si>
    <t>*프라자</t>
    <phoneticPr fontId="1" type="noConversion"/>
  </si>
  <si>
    <t>063)345-6262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</si>
</sst>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  <numFmt numFmtId="182" formatCode="mm&quot;월&quot;\ dd&quot;일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181" fontId="0" fillId="0" borderId="1" xfId="1" applyNumberFormat="1" applyFont="1" applyBorder="1">
      <alignment vertical="center"/>
    </xf>
    <xf numFmtId="182" fontId="0" fillId="0" borderId="8" xfId="0" applyNumberFormat="1" applyFill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00A86FC-12AB-1A20-0E3D-1BCD5F37189C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C7" sqref="C7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206</v>
      </c>
      <c r="C3" s="1" t="s">
        <v>213</v>
      </c>
      <c r="D3" s="1" t="s">
        <v>219</v>
      </c>
      <c r="E3" s="1" t="s">
        <v>224</v>
      </c>
    </row>
    <row r="4" spans="1:5" x14ac:dyDescent="0.4">
      <c r="A4" s="1" t="s">
        <v>200</v>
      </c>
      <c r="B4" s="1" t="s">
        <v>207</v>
      </c>
      <c r="C4" s="1" t="s">
        <v>214</v>
      </c>
      <c r="D4" s="1" t="s">
        <v>222</v>
      </c>
      <c r="E4" s="1" t="s">
        <v>225</v>
      </c>
    </row>
    <row r="5" spans="1:5" x14ac:dyDescent="0.4">
      <c r="A5" s="1" t="s">
        <v>201</v>
      </c>
      <c r="B5" s="1" t="s">
        <v>208</v>
      </c>
      <c r="C5" s="1" t="s">
        <v>215</v>
      </c>
      <c r="D5" s="1" t="s">
        <v>220</v>
      </c>
      <c r="E5" s="1" t="s">
        <v>226</v>
      </c>
    </row>
    <row r="6" spans="1:5" x14ac:dyDescent="0.4">
      <c r="A6" s="1" t="s">
        <v>202</v>
      </c>
      <c r="B6" s="1" t="s">
        <v>209</v>
      </c>
      <c r="C6" s="1" t="s">
        <v>233</v>
      </c>
      <c r="D6" s="1" t="s">
        <v>221</v>
      </c>
      <c r="E6" s="1" t="s">
        <v>227</v>
      </c>
    </row>
    <row r="7" spans="1:5" x14ac:dyDescent="0.4">
      <c r="A7" s="1" t="s">
        <v>203</v>
      </c>
      <c r="B7" s="1" t="s">
        <v>210</v>
      </c>
      <c r="C7" s="1" t="s">
        <v>216</v>
      </c>
      <c r="D7" s="1" t="s">
        <v>220</v>
      </c>
      <c r="E7" s="1" t="s">
        <v>225</v>
      </c>
    </row>
    <row r="8" spans="1:5" x14ac:dyDescent="0.4">
      <c r="A8" s="1" t="s">
        <v>204</v>
      </c>
      <c r="B8" s="1" t="s">
        <v>211</v>
      </c>
      <c r="C8" s="1" t="s">
        <v>217</v>
      </c>
      <c r="D8" s="1" t="s">
        <v>220</v>
      </c>
      <c r="E8" s="1" t="s">
        <v>225</v>
      </c>
    </row>
    <row r="9" spans="1:5" x14ac:dyDescent="0.4">
      <c r="A9" s="1" t="s">
        <v>205</v>
      </c>
      <c r="B9" s="1" t="s">
        <v>212</v>
      </c>
      <c r="C9" s="1" t="s">
        <v>218</v>
      </c>
      <c r="D9" s="1" t="s">
        <v>223</v>
      </c>
      <c r="E9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D3" sqref="D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45322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B16" sqref="B16"/>
    </sheetView>
  </sheetViews>
  <sheetFormatPr defaultRowHeight="17.399999999999999" x14ac:dyDescent="0.4"/>
  <cols>
    <col min="2" max="2" width="10.69921875" bestFit="1" customWidth="1"/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228</v>
      </c>
      <c r="B15" s="1" t="s">
        <v>230</v>
      </c>
      <c r="C15" s="1"/>
    </row>
    <row r="16" spans="1:8" x14ac:dyDescent="0.4">
      <c r="A16" s="1" t="s">
        <v>229</v>
      </c>
      <c r="B16" s="28" t="b">
        <f>H4&gt;=AVERAGE(H4:H12)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6" workbookViewId="0">
      <selection activeCell="E23" sqref="E23"/>
    </sheetView>
  </sheetViews>
  <sheetFormatPr defaultRowHeight="17.399999999999999" x14ac:dyDescent="0.4"/>
  <cols>
    <col min="1" max="1" width="10.69921875" bestFit="1" customWidth="1"/>
    <col min="5" max="5" width="9.5976562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IF(COUNTBLANK(B3:D3)&lt;1,"개근","")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IF(COUNTBLANK(B4:D4)&lt;1,"개근","")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COUNTIFS($C$16:$C$22,"&gt;=80",$D$16:$D$22,"&gt;=80",$E$16:$E$22,"&gt;="&amp;AVERAGE($E$16:$E$22))/COUNTA(E16:E22)</f>
        <v>0.5714285714285714</v>
      </c>
      <c r="G23" s="13" t="s">
        <v>63</v>
      </c>
      <c r="H23" s="14"/>
      <c r="I23" s="15"/>
      <c r="J23" s="4" t="str">
        <f>VLOOKUP(LARGE(I16:I22,1),$I$16:$J$22,2,0)</f>
        <v xml:space="preserve"> HSP-004 </v>
      </c>
    </row>
    <row r="24" spans="1:10" x14ac:dyDescent="0.4">
      <c r="E24" s="30"/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N10" sqref="N10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4" sqref="G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9">
        <v>130000</v>
      </c>
      <c r="E4" s="29">
        <v>10350</v>
      </c>
      <c r="F4" s="29">
        <v>1750</v>
      </c>
      <c r="G4" s="29">
        <f>SUM(D4:F4)</f>
        <v>142100</v>
      </c>
    </row>
    <row r="5" spans="2:7" x14ac:dyDescent="0.4">
      <c r="B5" s="4">
        <v>5</v>
      </c>
      <c r="C5" s="4" t="s">
        <v>148</v>
      </c>
      <c r="D5" s="29">
        <v>130000</v>
      </c>
      <c r="E5" s="29">
        <v>10350</v>
      </c>
      <c r="F5" s="29">
        <v>1750</v>
      </c>
      <c r="G5" s="29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9">
        <v>440000</v>
      </c>
      <c r="E6" s="29">
        <v>6000</v>
      </c>
      <c r="F6" s="29">
        <v>2590</v>
      </c>
      <c r="G6" s="29">
        <f t="shared" si="0"/>
        <v>448590</v>
      </c>
    </row>
    <row r="7" spans="2:7" x14ac:dyDescent="0.4">
      <c r="B7" s="4">
        <v>6</v>
      </c>
      <c r="C7" s="4" t="s">
        <v>150</v>
      </c>
      <c r="D7" s="29">
        <v>200000</v>
      </c>
      <c r="E7" s="29">
        <v>14000</v>
      </c>
      <c r="F7" s="29">
        <v>3600</v>
      </c>
      <c r="G7" s="29">
        <f t="shared" si="0"/>
        <v>217600</v>
      </c>
    </row>
    <row r="8" spans="2:7" x14ac:dyDescent="0.4">
      <c r="B8" s="4">
        <v>1</v>
      </c>
      <c r="C8" s="4" t="s">
        <v>151</v>
      </c>
      <c r="D8" s="29">
        <v>800000</v>
      </c>
      <c r="E8" s="29">
        <v>20000</v>
      </c>
      <c r="F8" s="29">
        <v>4320</v>
      </c>
      <c r="G8" s="29">
        <f t="shared" si="0"/>
        <v>824320</v>
      </c>
    </row>
    <row r="9" spans="2:7" x14ac:dyDescent="0.4">
      <c r="B9" s="4">
        <v>7</v>
      </c>
      <c r="C9" s="4" t="s">
        <v>152</v>
      </c>
      <c r="D9" s="29">
        <v>178000</v>
      </c>
      <c r="E9" s="29">
        <v>17800</v>
      </c>
      <c r="F9" s="29">
        <v>4960</v>
      </c>
      <c r="G9" s="29">
        <f t="shared" si="0"/>
        <v>200760</v>
      </c>
    </row>
    <row r="10" spans="2:7" x14ac:dyDescent="0.4">
      <c r="B10" s="4">
        <v>11</v>
      </c>
      <c r="C10" s="4" t="s">
        <v>153</v>
      </c>
      <c r="D10" s="29">
        <v>400000</v>
      </c>
      <c r="E10" s="29">
        <v>14100</v>
      </c>
      <c r="F10" s="29">
        <v>5200</v>
      </c>
      <c r="G10" s="29">
        <f t="shared" si="0"/>
        <v>419300</v>
      </c>
    </row>
    <row r="11" spans="2:7" x14ac:dyDescent="0.4">
      <c r="B11" s="4">
        <v>3</v>
      </c>
      <c r="C11" s="4" t="s">
        <v>152</v>
      </c>
      <c r="D11" s="29">
        <v>343000</v>
      </c>
      <c r="E11" s="29">
        <v>12362</v>
      </c>
      <c r="F11" s="29">
        <v>5500</v>
      </c>
      <c r="G11" s="29">
        <f t="shared" si="0"/>
        <v>360862</v>
      </c>
    </row>
    <row r="12" spans="2:7" x14ac:dyDescent="0.4">
      <c r="B12" s="4">
        <v>10</v>
      </c>
      <c r="C12" s="4" t="s">
        <v>154</v>
      </c>
      <c r="D12" s="29">
        <v>500000</v>
      </c>
      <c r="E12" s="29">
        <v>22000</v>
      </c>
      <c r="F12" s="29">
        <v>6720</v>
      </c>
      <c r="G12" s="29">
        <f t="shared" si="0"/>
        <v>528720</v>
      </c>
    </row>
    <row r="13" spans="2:7" x14ac:dyDescent="0.4">
      <c r="B13" s="4">
        <v>2</v>
      </c>
      <c r="C13" s="4" t="s">
        <v>155</v>
      </c>
      <c r="D13" s="29">
        <v>700000</v>
      </c>
      <c r="E13" s="29">
        <v>97500</v>
      </c>
      <c r="F13" s="29">
        <v>7100</v>
      </c>
      <c r="G13" s="29">
        <f t="shared" si="0"/>
        <v>804600</v>
      </c>
    </row>
    <row r="14" spans="2:7" x14ac:dyDescent="0.4">
      <c r="B14" s="4">
        <v>9</v>
      </c>
      <c r="C14" s="4" t="s">
        <v>156</v>
      </c>
      <c r="D14" s="29">
        <v>350000</v>
      </c>
      <c r="E14" s="29">
        <v>49550</v>
      </c>
      <c r="F14" s="29">
        <v>5280</v>
      </c>
      <c r="G14" s="29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10" workbookViewId="0">
      <selection activeCell="N21" sqref="N21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김유선</cp:lastModifiedBy>
  <dcterms:created xsi:type="dcterms:W3CDTF">2023-04-27T08:01:32Z</dcterms:created>
  <dcterms:modified xsi:type="dcterms:W3CDTF">2024-09-07T05:40:43Z</dcterms:modified>
</cp:coreProperties>
</file>