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박민정\Downloads\"/>
    </mc:Choice>
  </mc:AlternateContent>
  <bookViews>
    <workbookView xWindow="0" yWindow="0" windowWidth="28800" windowHeight="12255" activeTab="1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K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/>
  <c r="L20" i="3"/>
  <c r="L5" i="3"/>
  <c r="L21" i="3"/>
  <c r="L6" i="3"/>
  <c r="L22" i="3"/>
  <c r="L7" i="3"/>
  <c r="L23" i="3"/>
  <c r="L3" i="3"/>
  <c r="L8" i="3"/>
  <c r="L24" i="3"/>
  <c r="L9" i="3"/>
  <c r="L25" i="3"/>
  <c r="L10" i="3"/>
  <c r="L26" i="3"/>
  <c r="L11" i="3"/>
  <c r="L27" i="3"/>
  <c r="L12" i="3"/>
  <c r="L28" i="3"/>
  <c r="L13" i="3"/>
  <c r="L29" i="3"/>
  <c r="L14" i="3"/>
  <c r="L30" i="3"/>
  <c r="L15" i="3"/>
  <c r="L31" i="3"/>
  <c r="L16" i="3"/>
  <c r="L32" i="3"/>
  <c r="L17" i="3"/>
  <c r="L33" i="3"/>
  <c r="L18" i="3"/>
  <c r="L34" i="3"/>
  <c r="L19" i="3"/>
  <c r="L35" i="3"/>
</calcChain>
</file>

<file path=xl/connections.xml><?xml version="1.0" encoding="utf-8"?>
<connections xmlns="http://schemas.openxmlformats.org/spreadsheetml/2006/main">
  <connection id="1" sourceFile="C:\Users\박민정\저축현황.accdb" keepAlive="1" name="저축현황" type="5" refreshedVersion="6">
    <dbPr connection="Provider=Microsoft.ACE.OLEDB.12.0;User ID=Admin;Data Source=C:\Users\박민정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<sst xmlns="http://schemas.openxmlformats.org/spreadsheetml/2006/main" count="953" uniqueCount="78">
  <si>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</si>
  <si>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</si>
  <si>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</si>
  <si>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</si>
  <si>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</si>
  <si>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</si>
  <si>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</si>
  <si>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</si>
  <si>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</si>
  <si>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</si>
  <si>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</si>
  <si>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</si>
  <si>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</si>
  <si>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</si>
  <si>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</si>
  <si>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</si>
  <si>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</si>
  <si>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</si>
  <si>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</si>
  <si>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</si>
  <si>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</si>
  <si>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</si>
  <si>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</si>
  <si>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</si>
  <si>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</si>
  <si>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</si>
  <si>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</si>
  <si>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</si>
  <si>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</si>
  <si>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</si>
  <si>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</si>
  <si>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</si>
  <si>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</si>
  <si>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</si>
  <si>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</si>
  <si>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</si>
  <si>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</si>
  <si>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</si>
  <si>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</si>
  <si>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</si>
  <si>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</si>
  <si>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</si>
  <si>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</si>
  <si>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</si>
  <si>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</si>
  <si>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</si>
  <si>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</si>
  <si>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</si>
  <si>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</si>
  <si>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</si>
  <si>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</si>
  <si>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</si>
  <si>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</si>
  <si>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</si>
  <si>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</si>
  <si>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</si>
  <si>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</si>
  <si>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</si>
  <si>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</si>
  <si>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</si>
  <si>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</si>
  <si>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</si>
  <si>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</si>
  <si>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</si>
  <si>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</si>
  <si>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</si>
  <si>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</si>
  <si>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</si>
  <si>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</si>
  <si>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</si>
  <si>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</si>
  <si>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평균 : 월불입액</t>
  </si>
  <si>
    <t>전체 평균 : 월불입액</t>
  </si>
  <si>
    <t>평균 : 연이율</t>
  </si>
  <si>
    <t>전체 평균 : 연이율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</si>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</sst>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0.03]&quot;★&quot;0.0%;[Blue][&gt;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63-42E1-9F1B-3081875CB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0</xdr:row>
          <xdr:rowOff>9525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9525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박민정" refreshedDate="45567.740565046297" createdVersion="6" refreshedVersion="6" minRefreshableVersion="3" recordCount="33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 defaultSubtotal="0">
      <items count="2">
        <item n="오전" x="0"/>
        <item n="오후" x="1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37"/>
  <sheetViews>
    <sheetView workbookViewId="0">
      <selection activeCell="D33" sqref="D33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  <col min="15" max="15" width="11.125" bestFit="1" customWidth="1"/>
  </cols>
  <sheetData>
    <row r="1" spans="1:15" x14ac:dyDescent="0.3">
      <c r="A1" t="s">
        <v>0</v>
      </c>
    </row>
    <row r="2" spans="1:1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5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15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5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5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5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5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  <c r="O8" s="24"/>
    </row>
    <row r="9" spans="1:15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5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5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5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5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5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5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5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tabSelected="1" zoomScaleNormal="100" workbookViewId="0">
      <selection activeCell="D35" sqref="D35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2"/>
  <sheetViews>
    <sheetView workbookViewId="0">
      <selection activeCell="L3" sqref="L3:L35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 MATCH(D3,$A$40:$A$42,0), MATCH(YEAR(C3),$B$38:$E$38,1))</f>
        <v>0.02</v>
      </c>
      <c r="J3" s="7">
        <f>ROUNDUP(FV(I3/12,G3,-F3),-3)</f>
        <v>15927000</v>
      </c>
      <c r="K3" s="2">
        <f ca="1">TODAY()</f>
        <v>45569</v>
      </c>
      <c r="L3" s="1" t="str">
        <f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 MATCH(D4,$A$40:$A$42,0), MATCH(YEAR(C4),$B$38:$E$38,1))</f>
        <v>2.1999999999999999E-2</v>
      </c>
      <c r="J4" s="7">
        <f t="shared" ref="J4:J35" si="1">ROUNDUP(FV(I4/12,G4,-F4),-3)</f>
        <v>33522000</v>
      </c>
      <c r="K4" s="1"/>
      <c r="L4" s="1" t="str">
        <f t="shared" ref="L4:L35" si="2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/>
      <c r="L5" s="1" t="str">
        <f t="shared" si="2"/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13478000</v>
      </c>
      <c r="K6" s="1"/>
      <c r="L6" s="1" t="str">
        <f t="shared" si="2"/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11945000</v>
      </c>
      <c r="K7" s="1"/>
      <c r="L7" s="1" t="str">
        <f t="shared" si="2"/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16596000</v>
      </c>
      <c r="K8" s="1"/>
      <c r="L8" s="1" t="str">
        <f t="shared" si="2"/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/>
      <c r="L9" s="1" t="str">
        <f t="shared" si="2"/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/>
      <c r="L10" s="1" t="str">
        <f t="shared" si="2"/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6705000</v>
      </c>
      <c r="K11" s="1"/>
      <c r="L11" s="1" t="str">
        <f t="shared" si="2"/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/>
      <c r="L12" s="1" t="str">
        <f t="shared" si="2"/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/>
      <c r="L13" s="1" t="str">
        <f t="shared" si="2"/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20745000</v>
      </c>
      <c r="K14" s="1"/>
      <c r="L14" s="1" t="str">
        <f t="shared" si="2"/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16596000</v>
      </c>
      <c r="K15" s="1"/>
      <c r="L15" s="1" t="str">
        <f t="shared" si="2"/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13341000</v>
      </c>
      <c r="K16" s="1"/>
      <c r="L16" s="1" t="str">
        <f t="shared" si="2"/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11180000</v>
      </c>
      <c r="K17" s="1"/>
      <c r="L17" s="1" t="str">
        <f t="shared" si="2"/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10673000</v>
      </c>
      <c r="K18" s="1"/>
      <c r="L18" s="1" t="str">
        <f t="shared" si="2"/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6671000</v>
      </c>
      <c r="K19" s="1"/>
      <c r="L19" s="1" t="str">
        <f t="shared" si="2"/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/>
      <c r="L20" s="1" t="str">
        <f t="shared" si="2"/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/>
      <c r="L21" s="1" t="str">
        <f t="shared" si="2"/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37535000</v>
      </c>
      <c r="K22" s="1"/>
      <c r="L22" s="1" t="str">
        <f t="shared" si="2"/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15526000</v>
      </c>
      <c r="K23" s="1"/>
      <c r="L23" s="1" t="str">
        <f t="shared" si="2"/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20853000</v>
      </c>
      <c r="K24" s="1"/>
      <c r="L24" s="1" t="str">
        <f t="shared" si="2"/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13272000</v>
      </c>
      <c r="K25" s="1"/>
      <c r="L25" s="1" t="str">
        <f t="shared" si="2"/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/>
      <c r="L26" s="1" t="str">
        <f t="shared" si="2"/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33522000</v>
      </c>
      <c r="K27" s="1"/>
      <c r="L27" s="1" t="str">
        <f t="shared" si="2"/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/>
      <c r="L28" s="1" t="str">
        <f t="shared" si="2"/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34575000</v>
      </c>
      <c r="K29" s="1"/>
      <c r="L29" s="1" t="str">
        <f t="shared" si="2"/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28015000</v>
      </c>
      <c r="K30" s="1"/>
      <c r="L30" s="1" t="str">
        <f t="shared" si="2"/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/>
      <c r="L31" s="1" t="str">
        <f t="shared" si="2"/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9435000</v>
      </c>
      <c r="K32" s="1"/>
      <c r="L32" s="1" t="str">
        <f t="shared" si="2"/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/>
      <c r="L33" s="1" t="str">
        <f t="shared" si="2"/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20853000</v>
      </c>
      <c r="K34" s="1"/>
      <c r="L34" s="1" t="str">
        <f t="shared" si="2"/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/>
      <c r="L35" s="1" t="str">
        <f t="shared" si="2"/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3"/>
  <sheetViews>
    <sheetView workbookViewId="0">
      <selection activeCell="E7" sqref="E7"/>
    </sheetView>
  </sheetViews>
  <sheetFormatPr defaultRowHeight="16.5" x14ac:dyDescent="0.3"/>
  <cols>
    <col min="2" max="2" width="22.125" customWidth="1"/>
    <col min="3" max="3" width="14.875" bestFit="1" customWidth="1"/>
    <col min="4" max="6" width="11" customWidth="1"/>
    <col min="7" max="7" width="10.5" customWidth="1"/>
    <col min="8" max="8" width="14.5" bestFit="1" customWidth="1"/>
  </cols>
  <sheetData>
    <row r="2" spans="2:7" x14ac:dyDescent="0.3">
      <c r="B2" s="25" t="s">
        <v>5</v>
      </c>
      <c r="C2" t="s">
        <v>77</v>
      </c>
    </row>
    <row r="4" spans="2:7" x14ac:dyDescent="0.3">
      <c r="D4" s="25" t="s">
        <v>4</v>
      </c>
    </row>
    <row r="5" spans="2:7" x14ac:dyDescent="0.3">
      <c r="B5" s="25" t="s">
        <v>70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75</v>
      </c>
      <c r="D6" s="26"/>
      <c r="E6" s="26"/>
      <c r="F6" s="26"/>
      <c r="G6" s="26"/>
    </row>
    <row r="7" spans="2:7" x14ac:dyDescent="0.3">
      <c r="C7" t="s">
        <v>71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3">
      <c r="C8" t="s">
        <v>73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3">
      <c r="B9" t="s">
        <v>76</v>
      </c>
      <c r="D9" s="26"/>
      <c r="E9" s="26"/>
      <c r="F9" s="26"/>
      <c r="G9" s="26"/>
    </row>
    <row r="10" spans="2:7" x14ac:dyDescent="0.3">
      <c r="C10" t="s">
        <v>71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3">
      <c r="C11" t="s">
        <v>73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3">
      <c r="B12" t="s">
        <v>72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3">
      <c r="B13" t="s">
        <v>74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B3:I37"/>
  <sheetViews>
    <sheetView topLeftCell="A4" workbookViewId="0">
      <selection activeCell="D4" sqref="D4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D7"/>
  <sheetViews>
    <sheetView workbookViewId="0">
      <selection activeCell="I18" sqref="I18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3:I30"/>
  <sheetViews>
    <sheetView workbookViewId="0">
      <selection activeCell="M7" sqref="M7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9525</xdr:colOff>
                    <xdr:row>0</xdr:row>
                    <xdr:rowOff>9525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9525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29"/>
  <sheetViews>
    <sheetView workbookViewId="0">
      <selection activeCell="K9" sqref="K9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박민정</cp:lastModifiedBy>
  <cp:lastPrinted>2024-10-04T05:52:54Z</cp:lastPrinted>
  <dcterms:created xsi:type="dcterms:W3CDTF">2023-08-09T00:13:15Z</dcterms:created>
  <dcterms:modified xsi:type="dcterms:W3CDTF">2024-10-04T05:54:29Z</dcterms:modified>
</cp:coreProperties>
</file>