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0dedd3b938d8e0/"/>
    </mc:Choice>
  </mc:AlternateContent>
  <xr:revisionPtr revIDLastSave="17" documentId="8_{545BC659-0850-42D2-A178-95C66F258278}" xr6:coauthVersionLast="47" xr6:coauthVersionMax="47" xr10:uidLastSave="{4159C62E-7650-4FA1-89F5-1055FA343A2C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E29" i="4"/>
  <c r="E30" i="4"/>
  <c r="E31" i="4"/>
  <c r="E32" i="4"/>
  <c r="E33" i="4"/>
  <c r="E34" i="4"/>
  <c r="E35" i="4"/>
  <c r="E36" i="4"/>
  <c r="E37" i="4"/>
  <c r="E28" i="4"/>
  <c r="E24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<sst xmlns="http://schemas.openxmlformats.org/spreadsheetml/2006/main" count="347" uniqueCount="240">
  <si>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</si>
  <si>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</si>
  <si>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</si>
  <si>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</si>
  <si>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</si>
  <si>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</si>
  <si>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</si>
  <si>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</si>
  <si>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</si>
  <si>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</si>
  <si>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</si>
  <si>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</si>
  <si>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</si>
  <si>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</si>
  <si>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</si>
  <si>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</si>
  <si>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</si>
  <si>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</si>
  <si>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</si>
  <si>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</si>
  <si>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</si>
  <si>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</si>
  <si>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</si>
  <si>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</si>
  <si>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</si>
  <si>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</si>
  <si>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</si>
  <si>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</si>
  <si>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</si>
  <si>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</si>
  <si>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</si>
  <si>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</si>
  <si>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</si>
  <si>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</si>
  <si>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</si>
  <si>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</si>
  <si>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</si>
  <si>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</si>
  <si>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</si>
  <si>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</si>
  <si>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</si>
  <si>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</si>
  <si>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</si>
  <si>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</si>
  <si>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</si>
  <si>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</si>
  <si>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</si>
  <si>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</si>
  <si>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</si>
  <si>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</si>
  <si>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</si>
  <si>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</si>
  <si>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</si>
  <si>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</si>
  <si>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</si>
  <si>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</si>
  <si>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</si>
  <si>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</si>
  <si>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</si>
  <si>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</si>
  <si>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</si>
  <si>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</si>
  <si>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</si>
  <si>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</si>
  <si>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</si>
  <si>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</si>
  <si>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</si>
  <si>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</si>
  <si>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</si>
  <si>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</si>
  <si>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</si>
  <si>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</si>
  <si>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</si>
  <si>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</si>
  <si>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</si>
  <si>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</si>
  <si>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</si>
  <si>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</si>
  <si>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</si>
  <si>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</si>
  <si>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</si>
  <si>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</si>
  <si>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</si>
  <si>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</si>
  <si>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</si>
  <si>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</si>
  <si>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</si>
  <si>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</si>
  <si>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</si>
  <si>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</si>
  <si>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</si>
  <si>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</si>
  <si>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</si>
  <si>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</si>
  <si>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</si>
  <si>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</si>
  <si>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</si>
  <si>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</si>
  <si>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</si>
  <si>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</si>
  <si>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</si>
  <si>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</si>
  <si>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</si>
  <si>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</si>
  <si>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</si>
  <si>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</si>
  <si>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</si>
  <si>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</si>
  <si>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</si>
  <si>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</si>
  <si>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</si>
  <si>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</si>
  <si>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</si>
  <si>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</si>
  <si>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</si>
  <si>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</si>
  <si>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</si>
  <si>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</si>
  <si>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</si>
  <si>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</si>
  <si>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</si>
  <si>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</si>
  <si>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</si>
  <si>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</si>
  <si>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</si>
  <si>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</si>
  <si>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</si>
  <si>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</si>
  <si>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</si>
  <si>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</si>
  <si>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</si>
  <si>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</si>
  <si>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</si>
  <si>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</si>
  <si>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</si>
  <si>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</si>
  <si>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</si>
  <si>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</si>
  <si>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</si>
  <si>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</si>
  <si>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</si>
  <si>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</si>
  <si>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</si>
  <si>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</si>
  <si>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</si>
  <si>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</si>
  <si>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</si>
  <si>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</si>
  <si>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</si>
  <si>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</si>
  <si>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</si>
  <si>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</si>
  <si>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</si>
  <si>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</si>
  <si>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</si>
  <si>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</si>
  <si>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</si>
  <si>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</si>
  <si>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</si>
  <si>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</si>
  <si>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</si>
  <si>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</si>
  <si>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</si>
  <si>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</si>
  <si>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</si>
  <si>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</si>
  <si>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</si>
  <si>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</si>
  <si>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</si>
  <si>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</si>
  <si>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</si>
  <si>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</si>
  <si>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</si>
  <si>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</si>
  <si>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</si>
  <si>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</si>
  <si>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</si>
  <si>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</si>
  <si>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</si>
  <si>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</si>
  <si>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</si>
  <si>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</si>
  <si>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</si>
  <si>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</si>
  <si>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</si>
  <si>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</si>
  <si>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</si>
  <si>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</si>
  <si>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</si>
  <si>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</si>
  <si>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</si>
  <si>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</si>
  <si>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</si>
  <si>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</si>
  <si>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</si>
  <si>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</si>
  <si>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</si>
  <si>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</si>
  <si>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</si>
  <si>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</si>
  <si>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</si>
  <si>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</si>
  <si>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</si>
  <si>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</si>
  <si>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</si>
  <si>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</si>
  <si>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</si>
  <si>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</si>
  <si>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출하일</t>
    <phoneticPr fontId="1" type="noConversion"/>
  </si>
  <si>
    <t>중급</t>
    <phoneticPr fontId="1" type="noConversion"/>
  </si>
  <si>
    <t>상급</t>
    <phoneticPr fontId="1" type="noConversion"/>
  </si>
  <si>
    <t>하급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</si>
  <si>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</si>
  <si>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</si>
  <si>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</si>
  <si>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</si>
  <si>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</si>
  <si>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</si>
  <si>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</si>
  <si>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</si>
  <si>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</si>
  <si>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</si>
  <si>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</si>
  <si>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</si>
  <si>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</si>
  <si>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</si>
  <si>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</si>
  <si>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</si>
  <si>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</si>
  <si>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</si>
  <si>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</si>
  <si>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</si>
  <si>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</si>
  <si>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</si>
  <si>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</si>
  <si>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</si>
  <si>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</si>
  <si>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</si>
  <si>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♣상공전자 사원 관리 현황♣</t>
    <phoneticPr fontId="1" type="noConversion"/>
  </si>
  <si>
    <t>충청남도 논산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</si>
</sst>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#,##0,&quot;천원&quot;"/>
    <numFmt numFmtId="178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EE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20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41" fontId="0" fillId="0" borderId="1" xfId="1" applyFont="1" applyBorder="1">
      <alignment vertical="center"/>
    </xf>
    <xf numFmtId="177" fontId="0" fillId="0" borderId="5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7B6-4C62-8B24-2B1687A578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7B6-4C62-8B24-2B1687A578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7B6-4C62-8B24-2B1687A578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7B6-4C62-8B24-2B1687A578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7B6-4C62-8B24-2B1687A578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9525</xdr:rowOff>
        </xdr:from>
        <xdr:to>
          <xdr:col>3</xdr:col>
          <xdr:colOff>681038</xdr:colOff>
          <xdr:row>14</xdr:row>
          <xdr:rowOff>19050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681038</xdr:colOff>
      <xdr:row>12</xdr:row>
      <xdr:rowOff>14288</xdr:rowOff>
    </xdr:from>
    <xdr:to>
      <xdr:col>5</xdr:col>
      <xdr:colOff>790575</xdr:colOff>
      <xdr:row>13</xdr:row>
      <xdr:rowOff>209550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5C99D73-2219-F372-A893-19E31E037E7D}"/>
            </a:ext>
          </a:extLst>
        </xdr:cNvPr>
        <xdr:cNvSpPr/>
      </xdr:nvSpPr>
      <xdr:spPr>
        <a:xfrm>
          <a:off x="3643313" y="2633663"/>
          <a:ext cx="795337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200026</xdr:rowOff>
    </xdr:from>
    <xdr:to>
      <xdr:col>7</xdr:col>
      <xdr:colOff>0</xdr:colOff>
      <xdr:row>28</xdr:row>
      <xdr:rowOff>200026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허태인" refreshedDate="45848.96629016204" createdVersion="8" refreshedVersion="8" minRefreshableVersion="3" recordCount="12" xr:uid="{48A5033B-6F1E-4428-A8EA-0322511FFB94}">
  <cacheSource type="worksheet">
    <worksheetSource ref="A3:F15" sheet="분석작업-1"/>
  </cacheSource>
  <cacheFields count="8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7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일(출고일)" numFmtId="0" databaseField="0">
      <fieldGroup base="0">
        <rangePr groupBy="days" startDate="2024-05-07T00:00:00" endDate="2024-07-17T00:00:00"/>
        <groupItems count="368">
          <s v="&lt;2024-05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7-17"/>
        </groupItems>
      </fieldGroup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3110C-319E-4725-BB1B-C42C8C160D16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 chartFormat="1">
  <location ref="A21:D25" firstHeaderRow="1" firstDataRow="2" firstDataCol="1" rowPageCount="1" colPageCount="1"/>
  <pivotFields count="8">
    <pivotField axis="axisRow"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0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7" baseItem="5" numFmtId="178"/>
  </dataFields>
  <chartFormats count="4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16" sqref="J16"/>
    </sheetView>
  </sheetViews>
  <sheetFormatPr defaultRowHeight="16.899999999999999" x14ac:dyDescent="0.6"/>
  <cols>
    <col min="2" max="2" width="13.0625" bestFit="1" customWidth="1"/>
    <col min="3" max="3" width="10.75" bestFit="1" customWidth="1"/>
  </cols>
  <sheetData>
    <row r="1" spans="1:6" x14ac:dyDescent="0.6">
      <c r="A1" s="22" t="s">
        <v>0</v>
      </c>
      <c r="B1" s="22"/>
    </row>
    <row r="3" spans="1:6" x14ac:dyDescent="0.6">
      <c r="A3" s="1" t="s">
        <v>195</v>
      </c>
      <c r="B3" s="1" t="s">
        <v>202</v>
      </c>
      <c r="C3" s="1" t="s">
        <v>208</v>
      </c>
      <c r="D3" s="1" t="s">
        <v>210</v>
      </c>
      <c r="E3" s="1" t="s">
        <v>209</v>
      </c>
      <c r="F3" s="1" t="s">
        <v>211</v>
      </c>
    </row>
    <row r="4" spans="1:6" x14ac:dyDescent="0.6">
      <c r="A4" s="1" t="s">
        <v>196</v>
      </c>
      <c r="B4" s="1" t="s">
        <v>203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6">
      <c r="A5" s="1" t="s">
        <v>197</v>
      </c>
      <c r="B5" s="1" t="s">
        <v>204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6">
      <c r="A6" s="1" t="s">
        <v>198</v>
      </c>
      <c r="B6" s="1" t="s">
        <v>205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6">
      <c r="A7" s="1" t="s">
        <v>199</v>
      </c>
      <c r="B7" s="1" t="s">
        <v>206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6">
      <c r="A8" s="1" t="s">
        <v>200</v>
      </c>
      <c r="B8" s="1" t="s">
        <v>207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6">
      <c r="A9" s="1" t="s">
        <v>201</v>
      </c>
      <c r="B9" s="1" t="s">
        <v>239</v>
      </c>
      <c r="C9" s="2">
        <v>45368</v>
      </c>
      <c r="D9" s="3">
        <v>18000</v>
      </c>
      <c r="E9" s="3">
        <v>15000</v>
      </c>
      <c r="F9" s="3">
        <v>12000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sqref="A1:G1"/>
    </sheetView>
  </sheetViews>
  <sheetFormatPr defaultRowHeight="16.899999999999999" x14ac:dyDescent="0.6"/>
  <sheetData>
    <row r="1" spans="1:7" ht="25.5" x14ac:dyDescent="0.6">
      <c r="A1" s="23" t="s">
        <v>238</v>
      </c>
      <c r="B1" s="23"/>
      <c r="C1" s="23"/>
      <c r="D1" s="23"/>
      <c r="E1" s="23"/>
      <c r="F1" s="23"/>
      <c r="G1" s="23"/>
    </row>
    <row r="3" spans="1:7" ht="17.25" thickBot="1" x14ac:dyDescent="0.65">
      <c r="A3" s="16" t="s">
        <v>26</v>
      </c>
      <c r="B3" s="16" t="s">
        <v>29</v>
      </c>
      <c r="C3" s="16" t="s">
        <v>5</v>
      </c>
      <c r="D3" s="16" t="s">
        <v>27</v>
      </c>
      <c r="E3" s="16" t="s">
        <v>86</v>
      </c>
      <c r="F3" s="16" t="s">
        <v>87</v>
      </c>
      <c r="G3" s="16" t="s">
        <v>88</v>
      </c>
    </row>
    <row r="4" spans="1:7" ht="17.25" thickTop="1" x14ac:dyDescent="0.6">
      <c r="A4" s="24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19">
        <v>2800000</v>
      </c>
    </row>
    <row r="5" spans="1:7" x14ac:dyDescent="0.6">
      <c r="A5" s="25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0">
        <v>2400000</v>
      </c>
    </row>
    <row r="6" spans="1:7" x14ac:dyDescent="0.6">
      <c r="A6" s="25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0">
        <v>2000000</v>
      </c>
    </row>
    <row r="7" spans="1:7" x14ac:dyDescent="0.6">
      <c r="A7" s="25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0">
        <v>2800000</v>
      </c>
    </row>
    <row r="8" spans="1:7" x14ac:dyDescent="0.6">
      <c r="A8" s="25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0">
        <v>2400000</v>
      </c>
    </row>
    <row r="9" spans="1:7" x14ac:dyDescent="0.6">
      <c r="A9" s="25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0">
        <v>2000000</v>
      </c>
    </row>
    <row r="10" spans="1:7" x14ac:dyDescent="0.6">
      <c r="A10" s="25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0">
        <v>2800000</v>
      </c>
    </row>
    <row r="11" spans="1:7" x14ac:dyDescent="0.6">
      <c r="A11" s="25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0">
        <v>2400000</v>
      </c>
    </row>
    <row r="12" spans="1:7" x14ac:dyDescent="0.6">
      <c r="A12" s="25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0">
        <v>2000000</v>
      </c>
    </row>
    <row r="13" spans="1:7" x14ac:dyDescent="0.6">
      <c r="A13" s="25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0">
        <v>3200000</v>
      </c>
    </row>
    <row r="14" spans="1:7" x14ac:dyDescent="0.6">
      <c r="A14" s="25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0">
        <v>2400000</v>
      </c>
    </row>
    <row r="15" spans="1:7" x14ac:dyDescent="0.6">
      <c r="A15" s="25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0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899999999999999" x14ac:dyDescent="0.6"/>
  <cols>
    <col min="1" max="1" width="3.5625" customWidth="1"/>
    <col min="2" max="6" width="10.5625" customWidth="1"/>
  </cols>
  <sheetData>
    <row r="1" spans="2:6" x14ac:dyDescent="0.6">
      <c r="B1" t="s">
        <v>126</v>
      </c>
    </row>
    <row r="3" spans="2:6" x14ac:dyDescent="0.6">
      <c r="B3" t="s">
        <v>212</v>
      </c>
      <c r="C3" t="s">
        <v>213</v>
      </c>
      <c r="D3" t="s">
        <v>214</v>
      </c>
      <c r="E3" t="s">
        <v>215</v>
      </c>
      <c r="F3" t="s">
        <v>216</v>
      </c>
    </row>
    <row r="4" spans="2:6" x14ac:dyDescent="0.6">
      <c r="B4" t="s">
        <v>217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6">
      <c r="B5" t="s">
        <v>218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6">
      <c r="B6" t="s">
        <v>219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6">
      <c r="B7" t="s">
        <v>220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6">
      <c r="B8" t="s">
        <v>221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6">
      <c r="B9" t="s">
        <v>222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6">
      <c r="B10" t="s">
        <v>223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6">
      <c r="B11" t="s">
        <v>224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6">
      <c r="B12" t="s">
        <v>225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6">
      <c r="B13" t="s">
        <v>226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6">
      <c r="B14" t="s">
        <v>227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6">
      <c r="B15" t="s">
        <v>228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R12" sqref="R12"/>
    </sheetView>
  </sheetViews>
  <sheetFormatPr defaultRowHeight="16.899999999999999" x14ac:dyDescent="0.6"/>
  <cols>
    <col min="1" max="1" width="10.75" bestFit="1" customWidth="1"/>
    <col min="3" max="3" width="9.0625" bestFit="1" customWidth="1"/>
    <col min="4" max="4" width="10.5625" bestFit="1" customWidth="1"/>
    <col min="5" max="5" width="11" bestFit="1" customWidth="1"/>
    <col min="9" max="9" width="10.4375" bestFit="1" customWidth="1"/>
    <col min="12" max="12" width="12.3125" bestFit="1" customWidth="1"/>
  </cols>
  <sheetData>
    <row r="1" spans="1:12" x14ac:dyDescent="0.6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6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6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6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6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6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6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6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6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6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6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26" t="s">
        <v>20</v>
      </c>
      <c r="H11" s="27"/>
      <c r="I11" s="27"/>
      <c r="J11" s="27"/>
      <c r="K11" s="28"/>
      <c r="L11" s="7"/>
    </row>
    <row r="13" spans="1:12" x14ac:dyDescent="0.6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6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6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6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6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6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6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6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236</v>
      </c>
    </row>
    <row r="21" spans="1:12" x14ac:dyDescent="0.6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237</v>
      </c>
    </row>
    <row r="22" spans="1:12" x14ac:dyDescent="0.6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6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6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6">
      <c r="A26" s="4" t="s">
        <v>62</v>
      </c>
      <c r="B26" s="6" t="s">
        <v>63</v>
      </c>
    </row>
    <row r="27" spans="1:12" x14ac:dyDescent="0.6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6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VLOOKUP(MOD(B28-C28,100),$G$32:$I$37,3,1)</f>
        <v>▣▣▣▣</v>
      </c>
    </row>
    <row r="29" spans="1:12" x14ac:dyDescent="0.6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VLOOKUP(MOD(B29-C29,100),$G$32:$I$37,3,1)</f>
        <v>▣▣▣▣▣</v>
      </c>
    </row>
    <row r="30" spans="1:12" x14ac:dyDescent="0.6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6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29" t="s">
        <v>77</v>
      </c>
      <c r="H31" s="29"/>
      <c r="I31" s="29"/>
    </row>
    <row r="32" spans="1:12" x14ac:dyDescent="0.6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6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6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6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6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6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0" workbookViewId="0">
      <selection activeCell="K24" sqref="K24"/>
    </sheetView>
  </sheetViews>
  <sheetFormatPr defaultRowHeight="16.899999999999999" x14ac:dyDescent="0.6"/>
  <cols>
    <col min="1" max="2" width="11.0625" bestFit="1" customWidth="1"/>
    <col min="3" max="4" width="9.1875" bestFit="1" customWidth="1"/>
    <col min="5" max="6" width="12.25" bestFit="1" customWidth="1"/>
  </cols>
  <sheetData>
    <row r="1" spans="1:6" ht="20.65" x14ac:dyDescent="0.6">
      <c r="A1" s="30" t="s">
        <v>127</v>
      </c>
      <c r="B1" s="30"/>
      <c r="C1" s="30"/>
      <c r="D1" s="30"/>
      <c r="E1" s="30"/>
      <c r="F1" s="30"/>
    </row>
    <row r="3" spans="1:6" x14ac:dyDescent="0.6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6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6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6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6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6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6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6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6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6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6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6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6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6">
      <c r="A19" s="17" t="s">
        <v>130</v>
      </c>
      <c r="B19" t="s">
        <v>229</v>
      </c>
    </row>
    <row r="21" spans="1:4" x14ac:dyDescent="0.6">
      <c r="A21" s="17" t="s">
        <v>235</v>
      </c>
      <c r="B21" s="17" t="s">
        <v>234</v>
      </c>
    </row>
    <row r="22" spans="1:4" x14ac:dyDescent="0.6">
      <c r="A22" s="17" t="s">
        <v>230</v>
      </c>
      <c r="B22" t="s">
        <v>141</v>
      </c>
      <c r="C22" t="s">
        <v>136</v>
      </c>
      <c r="D22" t="s">
        <v>134</v>
      </c>
    </row>
    <row r="23" spans="1:4" x14ac:dyDescent="0.6">
      <c r="A23" s="15" t="s">
        <v>231</v>
      </c>
      <c r="B23" s="21"/>
      <c r="C23" s="21">
        <v>3780000</v>
      </c>
      <c r="D23" s="21">
        <v>600000</v>
      </c>
    </row>
    <row r="24" spans="1:4" x14ac:dyDescent="0.6">
      <c r="A24" s="15" t="s">
        <v>232</v>
      </c>
      <c r="B24" s="21">
        <v>1200000</v>
      </c>
      <c r="C24" s="21">
        <v>2700000</v>
      </c>
      <c r="D24" s="21">
        <v>900000</v>
      </c>
    </row>
    <row r="25" spans="1:4" x14ac:dyDescent="0.6">
      <c r="A25" s="15" t="s">
        <v>233</v>
      </c>
      <c r="B25" s="21"/>
      <c r="C25" s="21">
        <v>3240000</v>
      </c>
      <c r="D25" s="2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sqref="A1:H1"/>
    </sheetView>
  </sheetViews>
  <sheetFormatPr defaultRowHeight="16.899999999999999" x14ac:dyDescent="0.6"/>
  <cols>
    <col min="1" max="1" width="12.1875" bestFit="1" customWidth="1"/>
    <col min="2" max="7" width="9.0625" bestFit="1" customWidth="1"/>
    <col min="8" max="8" width="10.5625" bestFit="1" customWidth="1"/>
  </cols>
  <sheetData>
    <row r="1" spans="1:8" ht="20.65" x14ac:dyDescent="0.6">
      <c r="A1" s="30" t="s">
        <v>142</v>
      </c>
      <c r="B1" s="30"/>
      <c r="C1" s="30"/>
      <c r="D1" s="30"/>
      <c r="E1" s="30"/>
      <c r="F1" s="30"/>
      <c r="G1" s="30"/>
      <c r="H1" s="30"/>
    </row>
    <row r="3" spans="1:8" x14ac:dyDescent="0.6">
      <c r="A3" s="31" t="s">
        <v>143</v>
      </c>
      <c r="B3" s="32" t="s">
        <v>144</v>
      </c>
      <c r="C3" s="33"/>
      <c r="D3" s="34"/>
      <c r="E3" s="32" t="s">
        <v>145</v>
      </c>
      <c r="F3" s="33"/>
      <c r="G3" s="34"/>
      <c r="H3" s="31" t="s">
        <v>146</v>
      </c>
    </row>
    <row r="4" spans="1:8" x14ac:dyDescent="0.6">
      <c r="A4" s="24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4"/>
    </row>
    <row r="5" spans="1:8" x14ac:dyDescent="0.6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6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6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6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6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6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6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6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6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2" sqref="H12"/>
    </sheetView>
  </sheetViews>
  <sheetFormatPr defaultRowHeight="16.899999999999999" x14ac:dyDescent="0.6"/>
  <cols>
    <col min="1" max="2" width="10.4375" bestFit="1" customWidth="1"/>
    <col min="6" max="6" width="10.4375" bestFit="1" customWidth="1"/>
  </cols>
  <sheetData>
    <row r="1" spans="1:6" ht="20.65" x14ac:dyDescent="0.6">
      <c r="A1" s="30" t="s">
        <v>159</v>
      </c>
      <c r="B1" s="30"/>
      <c r="C1" s="30"/>
      <c r="D1" s="30"/>
      <c r="E1" s="30"/>
      <c r="F1" s="30"/>
    </row>
    <row r="3" spans="1:6" x14ac:dyDescent="0.6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6">
      <c r="A4" s="7" t="s">
        <v>164</v>
      </c>
      <c r="B4" s="18">
        <v>51</v>
      </c>
      <c r="C4" s="18">
        <v>1200</v>
      </c>
      <c r="D4" s="18">
        <v>1054</v>
      </c>
      <c r="E4" s="18">
        <v>197</v>
      </c>
      <c r="F4" s="18">
        <v>1200</v>
      </c>
    </row>
    <row r="5" spans="1:6" x14ac:dyDescent="0.6">
      <c r="A5" s="7" t="s">
        <v>165</v>
      </c>
      <c r="B5" s="18">
        <v>48</v>
      </c>
      <c r="C5" s="18">
        <v>1000</v>
      </c>
      <c r="D5" s="18">
        <v>999</v>
      </c>
      <c r="E5" s="18">
        <v>49</v>
      </c>
      <c r="F5" s="18">
        <v>1000</v>
      </c>
    </row>
    <row r="6" spans="1:6" x14ac:dyDescent="0.6">
      <c r="A6" s="7" t="s">
        <v>166</v>
      </c>
      <c r="B6" s="18">
        <v>102</v>
      </c>
      <c r="C6" s="18">
        <v>1500</v>
      </c>
      <c r="D6" s="18">
        <v>1578</v>
      </c>
      <c r="E6" s="18">
        <v>24</v>
      </c>
      <c r="F6" s="18">
        <v>1600</v>
      </c>
    </row>
    <row r="7" spans="1:6" x14ac:dyDescent="0.6">
      <c r="A7" s="7" t="s">
        <v>167</v>
      </c>
      <c r="B7" s="18">
        <v>43</v>
      </c>
      <c r="C7" s="18">
        <v>800</v>
      </c>
      <c r="D7" s="18">
        <v>647</v>
      </c>
      <c r="E7" s="18">
        <v>196</v>
      </c>
      <c r="F7" s="18">
        <v>600</v>
      </c>
    </row>
    <row r="8" spans="1:6" x14ac:dyDescent="0.6">
      <c r="A8" s="7" t="s">
        <v>168</v>
      </c>
      <c r="B8" s="18">
        <v>62</v>
      </c>
      <c r="C8" s="18">
        <v>2000</v>
      </c>
      <c r="D8" s="18">
        <v>2043</v>
      </c>
      <c r="E8" s="18">
        <v>19</v>
      </c>
      <c r="F8" s="18">
        <v>2200</v>
      </c>
    </row>
    <row r="9" spans="1:6" x14ac:dyDescent="0.6">
      <c r="A9" s="7" t="s">
        <v>169</v>
      </c>
      <c r="B9" s="18">
        <v>48</v>
      </c>
      <c r="C9" s="18">
        <v>1800</v>
      </c>
      <c r="D9" s="18">
        <v>1762</v>
      </c>
      <c r="E9" s="18">
        <v>86</v>
      </c>
      <c r="F9" s="18">
        <v>1800</v>
      </c>
    </row>
    <row r="10" spans="1:6" x14ac:dyDescent="0.6">
      <c r="A10" s="7" t="s">
        <v>170</v>
      </c>
      <c r="B10" s="18">
        <v>52</v>
      </c>
      <c r="C10" s="18">
        <v>1600</v>
      </c>
      <c r="D10" s="18">
        <v>1429</v>
      </c>
      <c r="E10" s="18">
        <v>223</v>
      </c>
      <c r="F10" s="18">
        <v>1500</v>
      </c>
    </row>
    <row r="11" spans="1:6" x14ac:dyDescent="0.6">
      <c r="A11" s="7" t="s">
        <v>171</v>
      </c>
      <c r="B11" s="18">
        <f>SUM(B4:B10)</f>
        <v>406</v>
      </c>
      <c r="C11" s="18">
        <f t="shared" ref="C11:F11" si="0">SUM(C4:C10)</f>
        <v>9900</v>
      </c>
      <c r="D11" s="18">
        <f t="shared" si="0"/>
        <v>9512</v>
      </c>
      <c r="E11" s="18">
        <f t="shared" si="0"/>
        <v>794</v>
      </c>
      <c r="F11" s="18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19050</xdr:colOff>
                    <xdr:row>12</xdr:row>
                    <xdr:rowOff>9525</xdr:rowOff>
                  </from>
                  <to>
                    <xdr:col>3</xdr:col>
                    <xdr:colOff>681038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0" workbookViewId="0">
      <selection activeCell="N11" sqref="N11"/>
    </sheetView>
  </sheetViews>
  <sheetFormatPr defaultRowHeight="16.899999999999999" x14ac:dyDescent="0.6"/>
  <sheetData>
    <row r="1" spans="1:5" ht="20.65" x14ac:dyDescent="0.6">
      <c r="A1" s="30" t="s">
        <v>172</v>
      </c>
      <c r="B1" s="30"/>
      <c r="C1" s="30"/>
      <c r="D1" s="30"/>
      <c r="E1" s="30"/>
    </row>
    <row r="3" spans="1:5" x14ac:dyDescent="0.6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6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6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6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6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6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6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6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6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6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6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태인 허</cp:lastModifiedBy>
  <dcterms:created xsi:type="dcterms:W3CDTF">2023-04-27T08:01:32Z</dcterms:created>
  <dcterms:modified xsi:type="dcterms:W3CDTF">2025-07-10T14:52:51Z</dcterms:modified>
</cp:coreProperties>
</file>