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72731479-258B-4866-9889-D8463EE8A152}" xr6:coauthVersionLast="47" xr6:coauthVersionMax="47" xr10:uidLastSave="{00000000-0000-0000-0000-000000000000}"/>
  <bookViews>
    <workbookView xWindow="-108" yWindow="-108" windowWidth="23256" windowHeight="1245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'기본작업-3'!$A$17:$B$19</definedName>
    <definedName name="_xlnm.Extract" localSheetId="2">'기본작업-3'!#REF!</definedName>
  </definedName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<sst xmlns="http://schemas.openxmlformats.org/spreadsheetml/2006/main" count="317" uniqueCount="259">
  <si>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</si>
  <si>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</si>
  <si>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</si>
  <si>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</si>
  <si>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</si>
  <si>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</si>
  <si>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</si>
  <si>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</si>
  <si>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</si>
  <si>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</si>
  <si>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</si>
  <si>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</si>
  <si>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</si>
  <si>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</si>
  <si>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</si>
  <si>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</si>
  <si>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</si>
  <si>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</si>
  <si>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</si>
  <si>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</si>
  <si>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</si>
  <si>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</si>
  <si>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</si>
  <si>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</si>
  <si>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</si>
  <si>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</si>
  <si>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</si>
  <si>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</si>
  <si>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</si>
  <si>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</si>
  <si>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</si>
  <si>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</si>
  <si>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</si>
  <si>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</si>
  <si>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</si>
  <si>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</si>
  <si>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</si>
  <si>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</si>
  <si>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</si>
  <si>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</si>
  <si>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</si>
  <si>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</si>
  <si>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</si>
  <si>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</si>
  <si>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</si>
  <si>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</si>
  <si>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</si>
  <si>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</si>
  <si>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</si>
  <si>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</si>
  <si>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</si>
  <si>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</si>
  <si>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</si>
  <si>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</si>
  <si>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</si>
  <si>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</si>
  <si>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</si>
  <si>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</si>
  <si>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</si>
  <si>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</si>
  <si>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</si>
  <si>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</si>
  <si>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</si>
  <si>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</si>
  <si>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</si>
  <si>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</si>
  <si>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</si>
  <si>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</si>
  <si>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</si>
  <si>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</si>
  <si>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</si>
  <si>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</si>
  <si>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</si>
  <si>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</si>
  <si>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</si>
  <si>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</si>
  <si>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</si>
  <si>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</si>
  <si>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</si>
  <si>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</si>
  <si>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</si>
  <si>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</si>
  <si>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</si>
  <si>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</si>
  <si>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</si>
  <si>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</si>
  <si>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</si>
  <si>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</si>
  <si>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</si>
  <si>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</si>
  <si>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</si>
  <si>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</si>
  <si>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</si>
  <si>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</si>
  <si>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</si>
  <si>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</si>
  <si>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</si>
  <si>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</si>
  <si>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</si>
  <si>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</si>
  <si>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</si>
  <si>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</si>
  <si>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</si>
  <si>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</si>
  <si>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</si>
  <si>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</si>
  <si>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</si>
  <si>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</si>
  <si>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</si>
  <si>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</si>
  <si>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</si>
  <si>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</si>
  <si>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</si>
  <si>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</si>
  <si>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</si>
  <si>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</si>
  <si>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</si>
  <si>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</si>
  <si>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</si>
  <si>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</si>
  <si>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</si>
  <si>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</si>
  <si>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</si>
  <si>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</si>
  <si>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</si>
  <si>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</si>
  <si>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</si>
  <si>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</si>
  <si>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</si>
  <si>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</si>
  <si>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</si>
  <si>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</si>
  <si>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</si>
  <si>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</si>
  <si>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</si>
  <si>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</si>
  <si>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</si>
  <si>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</si>
  <si>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</si>
  <si>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</si>
  <si>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</si>
  <si>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</si>
  <si>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</si>
  <si>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</si>
  <si>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</si>
  <si>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</si>
  <si>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</si>
  <si>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</si>
  <si>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</si>
  <si>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</si>
  <si>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</si>
  <si>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</si>
  <si>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</si>
  <si>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</si>
  <si>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</si>
  <si>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</si>
  <si>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</si>
  <si>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</si>
  <si>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</si>
  <si>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</si>
  <si>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</si>
  <si>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</si>
  <si>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</si>
  <si>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</si>
  <si>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</si>
  <si>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</si>
  <si>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</si>
  <si>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</si>
  <si>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</si>
  <si>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</si>
  <si>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</si>
  <si>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</si>
  <si>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</si>
  <si>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</si>
  <si>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</si>
  <si>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</si>
  <si>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</si>
  <si>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</si>
  <si>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</si>
  <si>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</si>
  <si>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</si>
  <si>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</si>
  <si>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</si>
  <si>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</si>
  <si>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</si>
  <si>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</si>
  <si>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</si>
  <si>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</si>
  <si>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</si>
  <si>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</si>
  <si>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</si>
  <si>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</si>
  <si>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</si>
  <si>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</si>
  <si>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</si>
  <si>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</si>
  <si>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</si>
  <si>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</si>
  <si>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</si>
  <si>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</si>
  <si>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</si>
  <si>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</si>
  <si>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</si>
  <si>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</si>
  <si>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</si>
  <si>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</si>
  <si>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</si>
  <si>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</si>
  <si>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</si>
  <si>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</si>
  <si>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</si>
  <si>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</si>
  <si>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</si>
  <si>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</si>
  <si>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</si>
  <si>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</si>
  <si>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</si>
  <si>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</si>
  <si>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</si>
  <si>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</si>
  <si>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</si>
  <si>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</si>
  <si>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</si>
  <si>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</si>
  <si>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</si>
  <si>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</si>
  <si>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</si>
  <si>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</si>
  <si>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</si>
  <si>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</si>
  <si>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</si>
  <si>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</si>
  <si>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</si>
  <si>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</si>
  <si>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</si>
  <si>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</si>
  <si>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</si>
  <si>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</si>
  <si>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平均</t>
    <phoneticPr fontId="1" type="noConversion"/>
  </si>
  <si>
    <t>1500=&lt;</t>
    <phoneticPr fontId="1" type="noConversion"/>
  </si>
  <si>
    <t>1000&gt;=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</si>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</sst>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8-4BDC-81E9-7F1048CD1FE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8-4BDC-81E9-7F1048CD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CDEAA14-95C3-83D8-82A7-4108446511CF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2.615399421295" createdVersion="8" refreshedVersion="8" minRefreshableVersion="3" recordCount="11" xr:uid="{B56D3C27-A8C2-4431-B257-D002082E2E4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BA00E5-FEAD-47B5-918E-A77BB6557889}" name="피벗 테이블2" cacheId="1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8" sqref="A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224</v>
      </c>
      <c r="D3" s="2" t="s">
        <v>225</v>
      </c>
      <c r="E3" s="2" t="s">
        <v>231</v>
      </c>
      <c r="F3" s="2" t="s">
        <v>232</v>
      </c>
    </row>
    <row r="4" spans="1:6" x14ac:dyDescent="0.4">
      <c r="A4" s="2" t="s">
        <v>233</v>
      </c>
      <c r="B4" s="2" t="s">
        <v>219</v>
      </c>
      <c r="C4" s="1">
        <v>5200</v>
      </c>
      <c r="D4" s="4" t="s">
        <v>226</v>
      </c>
      <c r="E4" s="2">
        <v>68</v>
      </c>
      <c r="F4" s="3">
        <v>1.3100000000000001E-2</v>
      </c>
    </row>
    <row r="5" spans="1:6" x14ac:dyDescent="0.4">
      <c r="A5" s="2" t="s">
        <v>234</v>
      </c>
      <c r="B5" s="2" t="s">
        <v>220</v>
      </c>
      <c r="C5" s="1">
        <v>2750</v>
      </c>
      <c r="D5" s="4" t="s">
        <v>227</v>
      </c>
      <c r="E5" s="2">
        <v>37</v>
      </c>
      <c r="F5" s="3">
        <v>1.35E-2</v>
      </c>
    </row>
    <row r="6" spans="1:6" x14ac:dyDescent="0.4">
      <c r="A6" s="2" t="s">
        <v>235</v>
      </c>
      <c r="B6" s="2" t="s">
        <v>221</v>
      </c>
      <c r="C6" s="1">
        <v>4820</v>
      </c>
      <c r="D6" s="4" t="s">
        <v>228</v>
      </c>
      <c r="E6" s="2">
        <v>159</v>
      </c>
      <c r="F6" s="3">
        <v>3.3099999999999997E-2</v>
      </c>
    </row>
    <row r="7" spans="1:6" x14ac:dyDescent="0.4">
      <c r="A7" s="2" t="s">
        <v>236</v>
      </c>
      <c r="B7" s="2" t="s">
        <v>222</v>
      </c>
      <c r="C7" s="1">
        <v>3990</v>
      </c>
      <c r="D7" s="4" t="s">
        <v>229</v>
      </c>
      <c r="E7" s="2">
        <v>81</v>
      </c>
      <c r="F7" s="3">
        <v>2.0299999999999999E-2</v>
      </c>
    </row>
    <row r="8" spans="1:6" x14ac:dyDescent="0.4">
      <c r="A8" s="2" t="s">
        <v>237</v>
      </c>
      <c r="B8" s="2" t="s">
        <v>223</v>
      </c>
      <c r="C8" s="1">
        <v>6440</v>
      </c>
      <c r="D8" s="4" t="s">
        <v>230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5" sqref="F5:F13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5"/>
      <c r="C1" s="15"/>
      <c r="D1" s="15"/>
      <c r="E1" s="15"/>
      <c r="F1" s="15"/>
      <c r="G1" s="15"/>
    </row>
    <row r="3" spans="1:7" x14ac:dyDescent="0.4">
      <c r="A3" s="23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4">
      <c r="A4" s="23"/>
      <c r="B4" s="23"/>
      <c r="C4" s="16" t="s">
        <v>16</v>
      </c>
      <c r="D4" s="16" t="s">
        <v>17</v>
      </c>
      <c r="E4" s="16" t="s">
        <v>18</v>
      </c>
      <c r="F4" s="23"/>
      <c r="G4" s="23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2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2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2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2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2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2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2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2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2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4"/>
      <c r="G14" s="5" t="s">
        <v>14</v>
      </c>
    </row>
  </sheetData>
  <mergeCells count="6">
    <mergeCell ref="A3:A4"/>
    <mergeCell ref="C14:F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9"/>
  <sheetViews>
    <sheetView topLeftCell="A3" workbookViewId="0">
      <selection activeCell="D19" sqref="D1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5" t="s">
        <v>24</v>
      </c>
      <c r="B1" s="25"/>
      <c r="C1" s="25"/>
      <c r="D1" s="25"/>
      <c r="E1" s="25"/>
      <c r="F1" s="2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/>
      <c r="D17" s="2"/>
      <c r="E17" s="2"/>
      <c r="F17" s="2"/>
    </row>
    <row r="18" spans="1:6" x14ac:dyDescent="0.4">
      <c r="A18" s="17">
        <v>45397</v>
      </c>
      <c r="B18" s="2" t="s">
        <v>240</v>
      </c>
      <c r="C18" s="2"/>
      <c r="D18" s="2"/>
      <c r="E18" s="2"/>
      <c r="F18" s="2"/>
    </row>
    <row r="19" spans="1:6" x14ac:dyDescent="0.4">
      <c r="B19" s="2" t="s">
        <v>239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4" sqref="L4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4">
      <c r="A11" s="26" t="s">
        <v>211</v>
      </c>
      <c r="B11" s="27"/>
      <c r="C11" s="27"/>
      <c r="D11" s="28"/>
      <c r="E11" s="12">
        <f ca="1">ABS(AVERAGEIF(A2:E10,"영업1팀",C2:C10)-AVERAGEIF(A2:E10,"영업1팀",D2:D10))</f>
        <v>100.5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4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0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0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0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0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0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0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0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0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COUNTIF(H14:L24,_xlfn.MODE.SNGL(I15:I24))&amp;"개"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IF(AND(WEEKDAY(A27,1),D27=0),"적합","")</f>
        <v>적합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1">IF(AND(WEEKDAY(A28,1),D28=0),"적합","")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1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1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1"/>
        <v>적합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1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1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1"/>
        <v>적합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1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3" workbookViewId="0">
      <selection activeCell="K26" sqref="K26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25" t="s">
        <v>69</v>
      </c>
      <c r="B1" s="25"/>
      <c r="C1" s="25"/>
      <c r="D1" s="25"/>
      <c r="E1" s="25"/>
      <c r="F1" s="25"/>
      <c r="G1" s="2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18" t="s">
        <v>253</v>
      </c>
    </row>
    <row r="19" spans="1:6" x14ac:dyDescent="0.4">
      <c r="A19" s="18" t="s">
        <v>254</v>
      </c>
      <c r="B19" s="18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">
      <c r="A20" t="s">
        <v>242</v>
      </c>
      <c r="C20" s="30"/>
      <c r="D20" s="30"/>
      <c r="E20" s="30"/>
      <c r="F20" s="30"/>
    </row>
    <row r="21" spans="1:6" x14ac:dyDescent="0.4">
      <c r="B21" t="s">
        <v>249</v>
      </c>
      <c r="C21" s="30" t="s">
        <v>256</v>
      </c>
      <c r="D21" s="30">
        <v>4</v>
      </c>
      <c r="E21" s="30">
        <v>3</v>
      </c>
      <c r="F21" s="30">
        <v>7</v>
      </c>
    </row>
    <row r="22" spans="1:6" x14ac:dyDescent="0.4">
      <c r="B22" t="s">
        <v>252</v>
      </c>
      <c r="C22" s="19" t="s">
        <v>256</v>
      </c>
      <c r="D22" s="19">
        <v>66400</v>
      </c>
      <c r="E22" s="19">
        <v>96000</v>
      </c>
      <c r="F22" s="19">
        <v>162400</v>
      </c>
    </row>
    <row r="23" spans="1:6" x14ac:dyDescent="0.4">
      <c r="A23" t="s">
        <v>243</v>
      </c>
      <c r="C23" s="30"/>
      <c r="D23" s="30"/>
      <c r="E23" s="30"/>
      <c r="F23" s="30"/>
    </row>
    <row r="24" spans="1:6" x14ac:dyDescent="0.4">
      <c r="B24" t="s">
        <v>249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4">
      <c r="B25" t="s">
        <v>252</v>
      </c>
      <c r="C25" s="19">
        <v>199800</v>
      </c>
      <c r="D25" s="19">
        <v>170000</v>
      </c>
      <c r="E25" s="19">
        <v>58000</v>
      </c>
      <c r="F25" s="19">
        <v>427800</v>
      </c>
    </row>
    <row r="26" spans="1:6" x14ac:dyDescent="0.4">
      <c r="A26" t="s">
        <v>244</v>
      </c>
      <c r="C26" s="30"/>
      <c r="D26" s="30"/>
      <c r="E26" s="30"/>
      <c r="F26" s="30"/>
    </row>
    <row r="27" spans="1:6" x14ac:dyDescent="0.4">
      <c r="B27" t="s">
        <v>249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4">
      <c r="B28" t="s">
        <v>252</v>
      </c>
      <c r="C28" s="19">
        <v>226800</v>
      </c>
      <c r="D28" s="19">
        <v>105300</v>
      </c>
      <c r="E28" s="19">
        <v>135000</v>
      </c>
      <c r="F28" s="19">
        <v>467100</v>
      </c>
    </row>
    <row r="29" spans="1:6" x14ac:dyDescent="0.4">
      <c r="A29" t="s">
        <v>245</v>
      </c>
      <c r="C29" s="30"/>
      <c r="D29" s="30"/>
      <c r="E29" s="30"/>
      <c r="F29" s="30"/>
    </row>
    <row r="30" spans="1:6" x14ac:dyDescent="0.4">
      <c r="B30" t="s">
        <v>249</v>
      </c>
      <c r="C30" s="30">
        <v>2</v>
      </c>
      <c r="D30" s="30">
        <v>4</v>
      </c>
      <c r="E30" s="30" t="s">
        <v>256</v>
      </c>
      <c r="F30" s="30">
        <v>6</v>
      </c>
    </row>
    <row r="31" spans="1:6" x14ac:dyDescent="0.4">
      <c r="B31" t="s">
        <v>252</v>
      </c>
      <c r="C31" s="19">
        <v>10600</v>
      </c>
      <c r="D31" s="19">
        <v>160400</v>
      </c>
      <c r="E31" s="19" t="s">
        <v>256</v>
      </c>
      <c r="F31" s="19">
        <v>171000</v>
      </c>
    </row>
    <row r="32" spans="1:6" x14ac:dyDescent="0.4">
      <c r="A32" t="s">
        <v>250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4">
      <c r="A33" t="s">
        <v>251</v>
      </c>
      <c r="C33" s="19">
        <v>437200</v>
      </c>
      <c r="D33" s="19">
        <v>502100</v>
      </c>
      <c r="E33" s="19">
        <v>289000</v>
      </c>
      <c r="F33" s="1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R9" sqref="R9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7" sqref="I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5" t="s">
        <v>43</v>
      </c>
      <c r="B1" s="25"/>
      <c r="C1" s="25"/>
      <c r="D1" s="25"/>
      <c r="E1" s="25"/>
    </row>
    <row r="3" spans="1:5" x14ac:dyDescent="0.4">
      <c r="A3" s="20" t="s">
        <v>210</v>
      </c>
      <c r="B3" s="21" t="s">
        <v>44</v>
      </c>
      <c r="C3" s="21" t="s">
        <v>45</v>
      </c>
      <c r="D3" s="21" t="s">
        <v>46</v>
      </c>
      <c r="E3" s="2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6" workbookViewId="0">
      <selection activeCell="Q15" sqref="Q15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5" t="s">
        <v>68</v>
      </c>
      <c r="B1" s="25"/>
      <c r="C1" s="25"/>
      <c r="D1" s="25"/>
      <c r="E1" s="25"/>
      <c r="F1" s="2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2025-12-01T05:50:36Z</dcterms:modified>
</cp:coreProperties>
</file>