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6775CE6E-4F0F-4D48-A228-5A43B7573B26}" xr6:coauthVersionLast="47" xr6:coauthVersionMax="47" xr10:uidLastSave="{00000000-0000-0000-0000-000000000000}"/>
  <bookViews>
    <workbookView xWindow="-108" yWindow="-108" windowWidth="23256" windowHeight="12456" firstSheet="4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4" l="1"/>
  <c r="G31" i="4"/>
  <c r="H16" i="4"/>
  <c r="H17" i="4"/>
  <c r="H18" i="4"/>
  <c r="H19" i="4"/>
  <c r="H20" i="4"/>
  <c r="H21" i="4"/>
  <c r="H22" i="4"/>
  <c r="H23" i="4"/>
  <c r="H15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302DB57E-BDAD-4104-B92B-F23391AF9C4F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<sst xmlns="http://schemas.openxmlformats.org/spreadsheetml/2006/main" count="504" uniqueCount="304">
  <si>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</si>
  <si>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</si>
  <si>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</si>
  <si>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</si>
  <si>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</si>
  <si>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</si>
  <si>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</si>
  <si>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</si>
  <si>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</si>
  <si>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</si>
  <si>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</si>
  <si>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</si>
  <si>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</si>
  <si>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</si>
  <si>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</si>
  <si>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</si>
  <si>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</si>
  <si>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</si>
  <si>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</si>
  <si>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</si>
  <si>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</si>
  <si>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</si>
  <si>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</si>
  <si>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</si>
  <si>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</si>
  <si>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</si>
  <si>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</si>
  <si>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</si>
  <si>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</si>
  <si>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</si>
  <si>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</si>
  <si>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</si>
  <si>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</si>
  <si>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</si>
  <si>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</si>
  <si>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</si>
  <si>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</si>
  <si>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</si>
  <si>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</si>
  <si>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</si>
  <si>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</si>
  <si>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</si>
  <si>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</si>
  <si>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</si>
  <si>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</si>
  <si>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</si>
  <si>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</si>
  <si>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</si>
  <si>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</si>
  <si>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</si>
  <si>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</si>
  <si>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</si>
  <si>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</si>
  <si>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</si>
  <si>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</si>
  <si>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</si>
  <si>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</si>
  <si>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</si>
  <si>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</si>
  <si>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</si>
  <si>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</si>
  <si>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</si>
  <si>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</si>
  <si>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</si>
  <si>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</si>
  <si>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</si>
  <si>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</si>
  <si>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</si>
  <si>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</si>
  <si>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</si>
  <si>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</si>
  <si>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</si>
  <si>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</si>
  <si>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</si>
  <si>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</si>
  <si>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</si>
  <si>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</si>
  <si>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</si>
  <si>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</si>
  <si>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</si>
  <si>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</si>
  <si>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</si>
  <si>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</si>
  <si>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</si>
  <si>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</si>
  <si>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</si>
  <si>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</si>
  <si>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</si>
  <si>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</si>
  <si>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</si>
  <si>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</si>
  <si>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</si>
  <si>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</si>
  <si>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</si>
  <si>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</si>
  <si>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</si>
  <si>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</si>
  <si>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</si>
  <si>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</si>
  <si>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</si>
  <si>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</si>
  <si>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</si>
  <si>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</si>
  <si>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</si>
  <si>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</si>
  <si>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</si>
  <si>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</si>
  <si>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</si>
  <si>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</si>
  <si>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</si>
  <si>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</si>
  <si>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</si>
  <si>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</si>
  <si>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</si>
  <si>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</si>
  <si>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</si>
  <si>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</si>
  <si>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</si>
  <si>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</si>
  <si>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</si>
  <si>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</si>
  <si>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</si>
  <si>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</si>
  <si>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</si>
  <si>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</si>
  <si>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</si>
  <si>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</si>
  <si>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</si>
  <si>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</si>
  <si>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</si>
  <si>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</si>
  <si>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</si>
  <si>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</si>
  <si>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</si>
  <si>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</si>
  <si>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</si>
  <si>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</si>
  <si>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</si>
  <si>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</si>
  <si>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</si>
  <si>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</si>
  <si>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</si>
  <si>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</si>
  <si>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</si>
  <si>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</si>
  <si>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</si>
  <si>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</si>
  <si>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</si>
  <si>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</si>
  <si>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</si>
  <si>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</si>
  <si>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</si>
  <si>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</si>
  <si>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</si>
  <si>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</si>
  <si>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</si>
  <si>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</si>
  <si>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</si>
  <si>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</si>
  <si>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</si>
  <si>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</si>
  <si>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</si>
  <si>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</si>
  <si>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</si>
  <si>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</si>
  <si>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</si>
  <si>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</si>
  <si>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</si>
  <si>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</si>
  <si>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</si>
  <si>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</si>
  <si>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</si>
  <si>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</si>
  <si>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</si>
  <si>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</si>
  <si>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</si>
  <si>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</si>
  <si>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</si>
  <si>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</si>
  <si>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</si>
  <si>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</si>
  <si>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</si>
  <si>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</si>
  <si>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</si>
  <si>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</si>
  <si>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</si>
  <si>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</si>
  <si>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</si>
  <si>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</si>
  <si>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</si>
  <si>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</si>
  <si>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</si>
  <si>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</si>
  <si>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</si>
  <si>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</si>
  <si>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</si>
  <si>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</si>
  <si>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</si>
  <si>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</si>
  <si>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</si>
  <si>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</si>
  <si>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</si>
  <si>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</si>
  <si>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</si>
  <si>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</si>
  <si>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</si>
  <si>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</si>
  <si>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</si>
  <si>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</si>
  <si>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</si>
  <si>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</si>
  <si>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</si>
  <si>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</si>
  <si>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</si>
  <si>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</si>
  <si>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</si>
  <si>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</si>
  <si>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</si>
  <si>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</si>
  <si>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</si>
  <si>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</si>
  <si>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</si>
  <si>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</si>
  <si>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</si>
  <si>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</si>
  <si>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</si>
  <si>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</si>
  <si>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</si>
  <si>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</si>
  <si>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</si>
  <si>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</si>
  <si>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</si>
  <si>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</si>
  <si>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</si>
  <si>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</si>
  <si>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</si>
  <si>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</si>
  <si>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</si>
  <si>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</si>
  <si>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</si>
  <si>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</si>
  <si>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</si>
  <si>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</si>
  <si>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</si>
  <si>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</si>
  <si>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</si>
  <si>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</si>
  <si>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</si>
  <si>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</si>
  <si>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</si>
  <si>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</si>
  <si>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</si>
  <si>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</si>
  <si>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</si>
  <si>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</si>
  <si>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</si>
  <si>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</si>
  <si>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</si>
  <si>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</si>
  <si>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</si>
  <si>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</si>
  <si>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</si>
  <si>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</si>
  <si>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</si>
  <si>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</si>
  <si>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</si>
  <si>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</si>
  <si>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</si>
  <si>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</si>
  <si>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</si>
  <si>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</si>
  <si>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</si>
  <si>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빈졸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</si>
  <si>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</si>
  <si>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</si>
  <si>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</si>
  <si>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</si>
  <si>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</si>
  <si>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</si>
  <si>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</si>
  <si>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</si>
  <si>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</si>
  <si>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</si>
  <si>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</si>
  <si>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</si>
  <si>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</si>
  <si>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$B$20</t>
  </si>
  <si>
    <t>$B$21</t>
  </si>
  <si>
    <t>$E$17</t>
  </si>
  <si>
    <t>단가인상</t>
  </si>
  <si>
    <t>만든 사람 User 날짜 2025-12-03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</si>
  <si>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</si>
  <si>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</si>
  <si>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</si>
  <si>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</si>
  <si>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</si>
  <si>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</si>
  <si>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</si>
  <si>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</si>
  <si>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다아센엠-45</t>
    <phoneticPr fontId="1" type="noConversion"/>
  </si>
  <si>
    <t>최대 : 수량</t>
  </si>
  <si>
    <t>전체 최대 : 수량</t>
  </si>
  <si>
    <t>최대 : 매출액</t>
  </si>
  <si>
    <t>전체 최대 : 매출액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</si>
</sst>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yyyy&quot;년&quot;mm&quot;월&quot;dd&quot;일&quot;"/>
    <numFmt numFmtId="178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177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2" fontId="0" fillId="0" borderId="0" xfId="3" applyFont="1">
      <alignment vertical="center"/>
    </xf>
    <xf numFmtId="42" fontId="0" fillId="0" borderId="1" xfId="3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5">
    <dxf>
      <numFmt numFmtId="178" formatCode="#,##0_ "/>
    </dxf>
    <dxf>
      <numFmt numFmtId="178" formatCode="#,##0_ "/>
    </dxf>
    <dxf>
      <numFmt numFmtId="178" formatCode="#,##0_ "/>
    </dxf>
    <dxf>
      <numFmt numFmtId="178" formatCode="#,##0_ 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02-4742-90F4-BFDC40586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7509743"/>
        <c:axId val="1597503023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59750302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7509743"/>
        <c:crosses val="max"/>
        <c:crossBetween val="between"/>
      </c:valAx>
      <c:catAx>
        <c:axId val="15975097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7503023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18</xdr:row>
          <xdr:rowOff>198120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C75E9E1E-DBDE-EA1E-964C-CCA9DBE9E37B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15</xdr:row>
      <xdr:rowOff>22860</xdr:rowOff>
    </xdr:from>
    <xdr:to>
      <xdr:col>8</xdr:col>
      <xdr:colOff>15240</xdr:colOff>
      <xdr:row>31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4.468686921296" createdVersion="8" refreshedVersion="8" minRefreshableVersion="3" recordCount="8" xr:uid="{B6FAFCD9-F52A-44BD-8623-BEEC2B79116D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621A69-83B8-40F1-8ED7-BE4B4DCA1F9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0" baseItem="0" numFmtId="41"/>
    <dataField name="최대 : 매출액" fld="6" subtotal="max" baseField="0" baseItem="0" numFmtId="41"/>
  </dataFields>
  <formats count="4">
    <format dxfId="3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2">
      <pivotArea collapsedLevelsAreSubtotals="1" fieldPosition="0">
        <references count="1">
          <reference field="2" count="1">
            <x v="1"/>
          </reference>
        </references>
      </pivotArea>
    </format>
    <format dxfId="1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0">
      <pivotArea field="2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6" sqref="C6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250</v>
      </c>
      <c r="C3" s="1" t="s">
        <v>252</v>
      </c>
      <c r="D3" s="1" t="s">
        <v>258</v>
      </c>
      <c r="E3" s="1" t="s">
        <v>265</v>
      </c>
      <c r="F3" s="1" t="s">
        <v>268</v>
      </c>
      <c r="G3" s="1" t="s">
        <v>271</v>
      </c>
    </row>
    <row r="4" spans="1:7" x14ac:dyDescent="0.4">
      <c r="A4" s="1" t="s">
        <v>244</v>
      </c>
      <c r="B4" s="1" t="s">
        <v>251</v>
      </c>
      <c r="C4" s="1" t="s">
        <v>253</v>
      </c>
      <c r="D4" s="1" t="s">
        <v>259</v>
      </c>
      <c r="E4" s="1" t="s">
        <v>266</v>
      </c>
      <c r="F4" s="1" t="s">
        <v>269</v>
      </c>
      <c r="G4" s="1">
        <v>3</v>
      </c>
    </row>
    <row r="5" spans="1:7" x14ac:dyDescent="0.4">
      <c r="A5" s="1" t="s">
        <v>245</v>
      </c>
      <c r="B5" s="1" t="s">
        <v>273</v>
      </c>
      <c r="C5" s="1" t="s">
        <v>254</v>
      </c>
      <c r="D5" s="1" t="s">
        <v>260</v>
      </c>
      <c r="E5" s="1" t="s">
        <v>266</v>
      </c>
      <c r="F5" s="1" t="s">
        <v>269</v>
      </c>
      <c r="G5" s="1">
        <v>3</v>
      </c>
    </row>
    <row r="6" spans="1:7" x14ac:dyDescent="0.4">
      <c r="A6" s="1" t="s">
        <v>246</v>
      </c>
      <c r="B6" s="1" t="s">
        <v>274</v>
      </c>
      <c r="C6" s="1" t="s">
        <v>299</v>
      </c>
      <c r="D6" s="1" t="s">
        <v>261</v>
      </c>
      <c r="E6" s="1" t="s">
        <v>266</v>
      </c>
      <c r="F6" s="1" t="s">
        <v>270</v>
      </c>
      <c r="G6" s="1">
        <v>3</v>
      </c>
    </row>
    <row r="7" spans="1:7" x14ac:dyDescent="0.4">
      <c r="A7" s="1" t="s">
        <v>247</v>
      </c>
      <c r="B7" s="1" t="s">
        <v>275</v>
      </c>
      <c r="C7" s="1" t="s">
        <v>255</v>
      </c>
      <c r="D7" s="1" t="s">
        <v>262</v>
      </c>
      <c r="E7" s="1" t="s">
        <v>266</v>
      </c>
      <c r="F7" s="1" t="s">
        <v>270</v>
      </c>
      <c r="G7" s="1">
        <v>3</v>
      </c>
    </row>
    <row r="8" spans="1:7" x14ac:dyDescent="0.4">
      <c r="A8" s="1" t="s">
        <v>248</v>
      </c>
      <c r="B8" s="1" t="s">
        <v>276</v>
      </c>
      <c r="C8" s="1" t="s">
        <v>256</v>
      </c>
      <c r="D8" s="1" t="s">
        <v>263</v>
      </c>
      <c r="E8" s="1" t="s">
        <v>267</v>
      </c>
      <c r="F8" s="1" t="s">
        <v>269</v>
      </c>
      <c r="G8" s="1">
        <v>3</v>
      </c>
    </row>
    <row r="9" spans="1:7" x14ac:dyDescent="0.4">
      <c r="A9" s="1" t="s">
        <v>249</v>
      </c>
      <c r="B9" s="1" t="s">
        <v>272</v>
      </c>
      <c r="C9" s="1" t="s">
        <v>257</v>
      </c>
      <c r="D9" s="1" t="s">
        <v>264</v>
      </c>
      <c r="E9" s="1" t="s">
        <v>266</v>
      </c>
      <c r="F9" s="1" t="s">
        <v>270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L21"/>
  <sheetViews>
    <sheetView workbookViewId="0">
      <selection activeCell="E4" sqref="E4:E5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12" ht="21" x14ac:dyDescent="0.4">
      <c r="A1" s="42" t="s">
        <v>186</v>
      </c>
      <c r="B1" s="42"/>
      <c r="C1" s="42"/>
      <c r="D1" s="42"/>
      <c r="E1" s="42"/>
    </row>
    <row r="3" spans="1:12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12" x14ac:dyDescent="0.4">
      <c r="A4" s="4">
        <v>3425</v>
      </c>
      <c r="B4" s="4" t="s">
        <v>189</v>
      </c>
      <c r="C4" s="4" t="s">
        <v>190</v>
      </c>
      <c r="D4" s="4" t="s">
        <v>191</v>
      </c>
      <c r="E4" s="52">
        <v>254000</v>
      </c>
      <c r="L4" s="51"/>
    </row>
    <row r="5" spans="1:12" x14ac:dyDescent="0.4">
      <c r="A5" s="4">
        <v>3323</v>
      </c>
      <c r="B5" s="4" t="s">
        <v>192</v>
      </c>
      <c r="C5" s="4" t="s">
        <v>190</v>
      </c>
      <c r="D5" s="4" t="s">
        <v>193</v>
      </c>
      <c r="E5" s="52">
        <v>246200</v>
      </c>
    </row>
    <row r="6" spans="1:12" x14ac:dyDescent="0.4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12" x14ac:dyDescent="0.4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12" x14ac:dyDescent="0.4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12" x14ac:dyDescent="0.4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12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12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12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12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12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12" x14ac:dyDescent="0.4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12" x14ac:dyDescent="0.4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4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9" workbookViewId="0">
      <selection activeCell="T22" sqref="T22"/>
    </sheetView>
  </sheetViews>
  <sheetFormatPr defaultRowHeight="17.399999999999999" x14ac:dyDescent="0.4"/>
  <sheetData>
    <row r="1" spans="1:5" ht="21" x14ac:dyDescent="0.4">
      <c r="A1" s="42" t="s">
        <v>216</v>
      </c>
      <c r="B1" s="42"/>
      <c r="C1" s="42"/>
      <c r="D1" s="42"/>
      <c r="E1" s="42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G3" sqref="G3:H3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45829</v>
      </c>
      <c r="H3" s="40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8" thickBot="1" x14ac:dyDescent="0.4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S9" sqref="S9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4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6" workbookViewId="0">
      <selection activeCell="E10" sqref="E10"/>
    </sheetView>
  </sheetViews>
  <sheetFormatPr defaultRowHeight="17.399999999999999" x14ac:dyDescent="0.4"/>
  <sheetData>
    <row r="1" spans="1:6" ht="21" x14ac:dyDescent="0.4">
      <c r="A1" s="42" t="s">
        <v>226</v>
      </c>
      <c r="B1" s="42"/>
      <c r="C1" s="42"/>
      <c r="D1" s="42"/>
      <c r="E1" s="42"/>
      <c r="F1" s="42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277</v>
      </c>
      <c r="B15" s="1" t="s">
        <v>279</v>
      </c>
      <c r="C15" s="1"/>
    </row>
    <row r="16" spans="1:6" x14ac:dyDescent="0.4">
      <c r="A16" s="1" t="s">
        <v>278</v>
      </c>
      <c r="B16" s="1"/>
      <c r="C16" s="1"/>
    </row>
    <row r="17" spans="1:6" x14ac:dyDescent="0.4">
      <c r="A17" s="1"/>
      <c r="B17" s="1" t="s">
        <v>280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workbookViewId="0">
      <selection activeCell="E3" sqref="E3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4">
        <f ca="1">SUMIF(G3:J11,"다이어리",J3:J11)/SUM(J3:J11)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str">
        <f>VLOOKUP(DMAX(A12:D20,2,A12:A13),B13:D20,3,FALSE)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O9" sqref="O9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281</v>
      </c>
      <c r="B20" s="4">
        <v>74.5</v>
      </c>
      <c r="C20" s="4">
        <v>85.5</v>
      </c>
    </row>
    <row r="21" spans="1:3" x14ac:dyDescent="0.4">
      <c r="A21" s="4" t="s">
        <v>282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A20" sqref="A20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10.8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1" t="s">
        <v>53</v>
      </c>
      <c r="B14" t="s">
        <v>283</v>
      </c>
    </row>
    <row r="16" spans="1:8" x14ac:dyDescent="0.4">
      <c r="B16" s="21" t="s">
        <v>285</v>
      </c>
    </row>
    <row r="17" spans="1:4" x14ac:dyDescent="0.4">
      <c r="A17" s="21" t="s">
        <v>284</v>
      </c>
      <c r="B17" t="s">
        <v>168</v>
      </c>
      <c r="C17" t="s">
        <v>170</v>
      </c>
      <c r="D17" t="s">
        <v>165</v>
      </c>
    </row>
    <row r="18" spans="1:4" x14ac:dyDescent="0.4">
      <c r="A18" s="22" t="s">
        <v>71</v>
      </c>
      <c r="B18" s="23"/>
      <c r="C18" s="23"/>
      <c r="D18" s="23"/>
    </row>
    <row r="19" spans="1:4" x14ac:dyDescent="0.4">
      <c r="A19" s="24" t="s">
        <v>300</v>
      </c>
      <c r="B19" s="25">
        <v>336</v>
      </c>
      <c r="C19" s="25">
        <v>80</v>
      </c>
      <c r="D19" s="25">
        <v>1220</v>
      </c>
    </row>
    <row r="20" spans="1:4" x14ac:dyDescent="0.4">
      <c r="A20" s="24" t="s">
        <v>302</v>
      </c>
      <c r="B20" s="25">
        <v>161280</v>
      </c>
      <c r="C20" s="25">
        <v>72000</v>
      </c>
      <c r="D20" s="25">
        <v>236680</v>
      </c>
    </row>
    <row r="21" spans="1:4" x14ac:dyDescent="0.4">
      <c r="A21" s="22" t="s">
        <v>70</v>
      </c>
      <c r="B21" s="25"/>
      <c r="C21" s="25"/>
      <c r="D21" s="25"/>
    </row>
    <row r="22" spans="1:4" x14ac:dyDescent="0.4">
      <c r="A22" s="24" t="s">
        <v>300</v>
      </c>
      <c r="B22" s="25">
        <v>870</v>
      </c>
      <c r="C22" s="25">
        <v>280</v>
      </c>
      <c r="D22" s="25">
        <v>521</v>
      </c>
    </row>
    <row r="23" spans="1:4" x14ac:dyDescent="0.4">
      <c r="A23" s="24" t="s">
        <v>302</v>
      </c>
      <c r="B23" s="25">
        <v>435000</v>
      </c>
      <c r="C23" s="25">
        <v>274400</v>
      </c>
      <c r="D23" s="25">
        <v>101074</v>
      </c>
    </row>
    <row r="24" spans="1:4" x14ac:dyDescent="0.4">
      <c r="A24" s="22" t="s">
        <v>301</v>
      </c>
      <c r="B24" s="25">
        <v>870</v>
      </c>
      <c r="C24" s="25">
        <v>280</v>
      </c>
      <c r="D24" s="25">
        <v>1220</v>
      </c>
    </row>
    <row r="25" spans="1:4" x14ac:dyDescent="0.4">
      <c r="A25" s="22" t="s">
        <v>303</v>
      </c>
      <c r="B25" s="25">
        <v>435000</v>
      </c>
      <c r="C25" s="25">
        <v>274400</v>
      </c>
      <c r="D25" s="2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34237-F87C-4FCD-87D0-1707549CDBB0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8" t="s">
        <v>292</v>
      </c>
      <c r="C2" s="29"/>
      <c r="D2" s="35"/>
      <c r="E2" s="35"/>
      <c r="F2" s="35"/>
    </row>
    <row r="3" spans="2:6" collapsed="1" x14ac:dyDescent="0.4">
      <c r="B3" s="27"/>
      <c r="C3" s="27"/>
      <c r="D3" s="36" t="s">
        <v>294</v>
      </c>
      <c r="E3" s="36" t="s">
        <v>289</v>
      </c>
      <c r="F3" s="36" t="s">
        <v>291</v>
      </c>
    </row>
    <row r="4" spans="2:6" ht="46.8" hidden="1" outlineLevel="1" x14ac:dyDescent="0.4">
      <c r="B4" s="31"/>
      <c r="C4" s="31"/>
      <c r="E4" s="38" t="s">
        <v>290</v>
      </c>
      <c r="F4" s="38" t="s">
        <v>290</v>
      </c>
    </row>
    <row r="5" spans="2:6" x14ac:dyDescent="0.4">
      <c r="B5" s="32" t="s">
        <v>293</v>
      </c>
      <c r="C5" s="33"/>
      <c r="D5" s="30"/>
      <c r="E5" s="30"/>
      <c r="F5" s="30"/>
    </row>
    <row r="6" spans="2:6" outlineLevel="1" x14ac:dyDescent="0.4">
      <c r="B6" s="31"/>
      <c r="C6" s="31" t="s">
        <v>286</v>
      </c>
      <c r="D6">
        <v>350</v>
      </c>
      <c r="E6" s="37">
        <v>450</v>
      </c>
      <c r="F6" s="37">
        <v>250</v>
      </c>
    </row>
    <row r="7" spans="2:6" outlineLevel="1" x14ac:dyDescent="0.4">
      <c r="B7" s="31"/>
      <c r="C7" s="31" t="s">
        <v>287</v>
      </c>
      <c r="D7">
        <v>580</v>
      </c>
      <c r="E7" s="37">
        <v>680</v>
      </c>
      <c r="F7" s="37">
        <v>480</v>
      </c>
    </row>
    <row r="8" spans="2:6" x14ac:dyDescent="0.4">
      <c r="B8" s="32" t="s">
        <v>295</v>
      </c>
      <c r="C8" s="33"/>
      <c r="D8" s="30"/>
      <c r="E8" s="30"/>
      <c r="F8" s="30"/>
    </row>
    <row r="9" spans="2:6" ht="18" outlineLevel="1" thickBot="1" x14ac:dyDescent="0.45">
      <c r="B9" s="34"/>
      <c r="C9" s="34" t="s">
        <v>288</v>
      </c>
      <c r="D9" s="26">
        <v>2133330</v>
      </c>
      <c r="E9" s="26">
        <v>2601830</v>
      </c>
      <c r="F9" s="26">
        <v>1664830</v>
      </c>
    </row>
    <row r="10" spans="2:6" x14ac:dyDescent="0.4">
      <c r="B10" t="s">
        <v>296</v>
      </c>
    </row>
    <row r="11" spans="2:6" x14ac:dyDescent="0.4">
      <c r="B11" t="s">
        <v>297</v>
      </c>
    </row>
    <row r="12" spans="2:6" x14ac:dyDescent="0.4">
      <c r="B12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183</v>
      </c>
      <c r="B19" s="50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User" comment="만든 사람 User 날짜 2025-12-03">
      <inputCells r="B20" val="450"/>
      <inputCells r="B21" val="680"/>
    </scenario>
    <scenario name="단가인하" locked="1" count="2" user="User" comment="만든 사람 User 날짜 2025-12-03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2025-12-03T03:17:07Z</dcterms:modified>
</cp:coreProperties>
</file>