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4c5c400f1cd0e9/문서/"/>
    </mc:Choice>
  </mc:AlternateContent>
  <xr:revisionPtr revIDLastSave="0" documentId="8_{581FDDD7-4FD3-4248-BF99-9C30E6AC4B2D}" xr6:coauthVersionLast="47" xr6:coauthVersionMax="47" xr10:uidLastSave="{00000000-0000-0000-0000-000000000000}"/>
  <bookViews>
    <workbookView xWindow="-98" yWindow="-98" windowWidth="21795" windowHeight="12975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34" i="6" s="1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<sst xmlns="http://schemas.openxmlformats.org/spreadsheetml/2006/main" count="423" uniqueCount="247">
  <si>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</si>
  <si>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</si>
  <si>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</si>
  <si>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</si>
  <si>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</si>
  <si>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</si>
  <si>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</si>
  <si>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</si>
  <si>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</si>
  <si>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</si>
  <si>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</si>
  <si>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</si>
  <si>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</si>
  <si>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</si>
  <si>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</si>
  <si>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</si>
  <si>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</si>
  <si>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</si>
  <si>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</si>
  <si>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</si>
  <si>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</si>
  <si>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</si>
  <si>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</si>
  <si>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</si>
  <si>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</si>
  <si>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</si>
  <si>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</si>
  <si>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</si>
  <si>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</si>
  <si>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</si>
  <si>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</si>
  <si>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</si>
  <si>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</si>
  <si>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</si>
  <si>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</si>
  <si>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</si>
  <si>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</si>
  <si>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</si>
  <si>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</si>
  <si>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</si>
  <si>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</si>
  <si>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</si>
  <si>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</si>
  <si>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</si>
  <si>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</si>
  <si>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</si>
  <si>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</si>
  <si>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</si>
  <si>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</si>
  <si>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</si>
  <si>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</si>
  <si>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</si>
  <si>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</si>
  <si>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</si>
  <si>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</si>
  <si>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</si>
  <si>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</si>
  <si>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</si>
  <si>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</si>
  <si>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</si>
  <si>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</si>
  <si>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</si>
  <si>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</si>
  <si>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</si>
  <si>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</si>
  <si>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</si>
  <si>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</si>
  <si>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</si>
  <si>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</si>
  <si>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</si>
  <si>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</si>
  <si>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</si>
  <si>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</si>
  <si>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</si>
  <si>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</si>
  <si>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</si>
  <si>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</si>
  <si>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</si>
  <si>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</si>
  <si>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</si>
  <si>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</si>
  <si>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</si>
  <si>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</si>
  <si>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</si>
  <si>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</si>
  <si>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</si>
  <si>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</si>
  <si>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</si>
  <si>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</si>
  <si>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</si>
  <si>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</si>
  <si>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</si>
  <si>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</si>
  <si>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</si>
  <si>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</si>
  <si>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</si>
  <si>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</si>
  <si>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</si>
  <si>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</si>
  <si>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</si>
  <si>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</si>
  <si>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</si>
  <si>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</si>
  <si>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</si>
  <si>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</si>
  <si>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</si>
  <si>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</si>
  <si>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</si>
  <si>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</si>
  <si>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</si>
  <si>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</si>
  <si>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</si>
  <si>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</si>
  <si>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</si>
  <si>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</si>
  <si>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</si>
  <si>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</si>
  <si>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</si>
  <si>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</si>
  <si>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</si>
  <si>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</si>
  <si>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</si>
  <si>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</si>
  <si>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</si>
  <si>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</si>
  <si>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</si>
  <si>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</si>
  <si>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</si>
  <si>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</si>
  <si>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</si>
  <si>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</si>
  <si>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</si>
  <si>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</si>
  <si>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</si>
  <si>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</si>
  <si>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</si>
  <si>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</si>
  <si>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</si>
  <si>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</si>
  <si>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</si>
  <si>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</si>
  <si>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</si>
  <si>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</si>
  <si>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</si>
  <si>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</si>
  <si>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</si>
  <si>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</si>
  <si>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</si>
  <si>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</si>
  <si>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</si>
  <si>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</si>
  <si>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</si>
  <si>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</si>
  <si>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</si>
  <si>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</si>
  <si>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</si>
  <si>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</si>
  <si>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</si>
  <si>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</si>
  <si>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</si>
  <si>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</si>
  <si>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</si>
  <si>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</si>
  <si>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</si>
  <si>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</si>
  <si>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</si>
  <si>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</si>
  <si>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</si>
  <si>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</si>
  <si>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</si>
  <si>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</si>
  <si>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</si>
  <si>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</si>
  <si>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</si>
  <si>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</si>
  <si>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</si>
  <si>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</si>
  <si>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</si>
  <si>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</si>
  <si>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</si>
  <si>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</si>
  <si>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</si>
  <si>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</si>
  <si>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</si>
  <si>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</si>
  <si>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</si>
  <si>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</si>
  <si>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</si>
  <si>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</si>
  <si>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</si>
  <si>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</si>
  <si>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</si>
  <si>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</si>
  <si>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</si>
  <si>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</si>
  <si>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</si>
  <si>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</si>
  <si>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</si>
  <si>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</si>
  <si>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</si>
  <si>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</si>
  <si>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</si>
  <si>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</si>
  <si>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</si>
  <si>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</si>
  <si>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</si>
  <si>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</si>
  <si>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</si>
  <si>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</si>
  <si>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</si>
  <si>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</si>
  <si>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</si>
  <si>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</si>
  <si>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</si>
  <si>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</si>
  <si>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</si>
  <si>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</si>
  <si>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</si>
  <si>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</si>
  <si>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</si>
  <si>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</si>
  <si>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</si>
  <si>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</si>
  <si>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</si>
  <si>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</si>
  <si>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</si>
  <si>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</si>
  <si>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</si>
  <si>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</si>
  <si>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</si>
  <si>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</si>
  <si>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</si>
  <si>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001-4258-6622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</si>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</sst>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F-456D-B8B4-110E2DEA1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6082720"/>
        <c:axId val="316080320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316080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6082720"/>
        <c:crosses val="max"/>
        <c:crossBetween val="between"/>
        <c:majorUnit val="2"/>
      </c:valAx>
      <c:catAx>
        <c:axId val="31608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60803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1023755-13B1-95A8-870E-4AD966F6E2C8}"/>
            </a:ext>
          </a:extLst>
        </xdr:cNvPr>
        <xdr:cNvSpPr/>
      </xdr:nvSpPr>
      <xdr:spPr>
        <a:xfrm>
          <a:off x="4124325" y="1333500"/>
          <a:ext cx="1371600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F16" sqref="F16"/>
    </sheetView>
  </sheetViews>
  <sheetFormatPr defaultRowHeight="16.899999999999999" x14ac:dyDescent="0.6"/>
  <cols>
    <col min="3" max="3" width="9.3125" bestFit="1" customWidth="1"/>
    <col min="6" max="6" width="13.9375" bestFit="1" customWidth="1"/>
  </cols>
  <sheetData>
    <row r="1" spans="1:6" x14ac:dyDescent="0.6">
      <c r="A1" t="s">
        <v>0</v>
      </c>
    </row>
    <row r="3" spans="1:6" x14ac:dyDescent="0.6">
      <c r="A3" s="1" t="s">
        <v>199</v>
      </c>
      <c r="B3" s="1" t="s">
        <v>174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6">
      <c r="A4" s="1" t="s">
        <v>204</v>
      </c>
      <c r="B4" s="1" t="s">
        <v>181</v>
      </c>
      <c r="C4" s="1" t="s">
        <v>211</v>
      </c>
      <c r="D4" s="1" t="s">
        <v>218</v>
      </c>
      <c r="E4" s="1" t="s">
        <v>225</v>
      </c>
      <c r="F4" s="1" t="s">
        <v>231</v>
      </c>
    </row>
    <row r="5" spans="1:6" x14ac:dyDescent="0.6">
      <c r="A5" s="1" t="s">
        <v>205</v>
      </c>
      <c r="B5" s="1" t="s">
        <v>178</v>
      </c>
      <c r="C5" s="1" t="s">
        <v>212</v>
      </c>
      <c r="D5" s="1" t="s">
        <v>219</v>
      </c>
      <c r="E5" s="1" t="s">
        <v>226</v>
      </c>
      <c r="F5" s="1" t="s">
        <v>232</v>
      </c>
    </row>
    <row r="6" spans="1:6" x14ac:dyDescent="0.6">
      <c r="A6" s="1" t="s">
        <v>206</v>
      </c>
      <c r="B6" s="1" t="s">
        <v>181</v>
      </c>
      <c r="C6" s="1" t="s">
        <v>213</v>
      </c>
      <c r="D6" s="1" t="s">
        <v>220</v>
      </c>
      <c r="E6" s="1" t="s">
        <v>227</v>
      </c>
      <c r="F6" s="1" t="s">
        <v>233</v>
      </c>
    </row>
    <row r="7" spans="1:6" x14ac:dyDescent="0.6">
      <c r="A7" s="1" t="s">
        <v>207</v>
      </c>
      <c r="B7" s="1" t="s">
        <v>178</v>
      </c>
      <c r="C7" s="1" t="s">
        <v>214</v>
      </c>
      <c r="D7" s="1" t="s">
        <v>221</v>
      </c>
      <c r="E7" s="1" t="s">
        <v>228</v>
      </c>
      <c r="F7" s="1" t="s">
        <v>234</v>
      </c>
    </row>
    <row r="8" spans="1:6" x14ac:dyDescent="0.6">
      <c r="A8" s="1" t="s">
        <v>208</v>
      </c>
      <c r="B8" s="1" t="s">
        <v>181</v>
      </c>
      <c r="C8" s="1" t="s">
        <v>215</v>
      </c>
      <c r="D8" s="1" t="s">
        <v>222</v>
      </c>
      <c r="E8" s="1" t="s">
        <v>229</v>
      </c>
      <c r="F8" s="1" t="s">
        <v>235</v>
      </c>
    </row>
    <row r="9" spans="1:6" x14ac:dyDescent="0.6">
      <c r="A9" s="1" t="s">
        <v>209</v>
      </c>
      <c r="B9" s="1" t="s">
        <v>178</v>
      </c>
      <c r="C9" s="1" t="s">
        <v>216</v>
      </c>
      <c r="D9" s="1" t="s">
        <v>223</v>
      </c>
      <c r="E9" s="1" t="s">
        <v>225</v>
      </c>
      <c r="F9" s="1" t="s">
        <v>236</v>
      </c>
    </row>
    <row r="10" spans="1:6" x14ac:dyDescent="0.6">
      <c r="A10" s="1" t="s">
        <v>210</v>
      </c>
      <c r="B10" s="1" t="s">
        <v>181</v>
      </c>
      <c r="C10" s="1" t="s">
        <v>217</v>
      </c>
      <c r="D10" s="1" t="s">
        <v>224</v>
      </c>
      <c r="E10" s="1" t="s">
        <v>230</v>
      </c>
      <c r="F10" s="1" t="s">
        <v>237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17" sqref="K17"/>
    </sheetView>
  </sheetViews>
  <sheetFormatPr defaultRowHeight="16.899999999999999" x14ac:dyDescent="0.6"/>
  <cols>
    <col min="1" max="1" width="9.5" customWidth="1"/>
    <col min="5" max="7" width="9.6875" customWidth="1"/>
  </cols>
  <sheetData>
    <row r="1" spans="1:8" x14ac:dyDescent="0.6">
      <c r="D1" s="5" t="s">
        <v>1</v>
      </c>
    </row>
    <row r="3" spans="1:8" x14ac:dyDescent="0.6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7</v>
      </c>
    </row>
    <row r="4" spans="1:8" x14ac:dyDescent="0.6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6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6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6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6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6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6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6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6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6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6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6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6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12" sqref="J12"/>
    </sheetView>
  </sheetViews>
  <sheetFormatPr defaultRowHeight="16.899999999999999" x14ac:dyDescent="0.6"/>
  <cols>
    <col min="5" max="6" width="10.5625" bestFit="1" customWidth="1"/>
    <col min="7" max="7" width="11.6875" bestFit="1" customWidth="1"/>
  </cols>
  <sheetData>
    <row r="1" spans="1:7" ht="20.65" x14ac:dyDescent="0.6">
      <c r="A1" s="11" t="s">
        <v>23</v>
      </c>
      <c r="B1" s="11"/>
      <c r="C1" s="11"/>
      <c r="D1" s="11"/>
      <c r="E1" s="11"/>
      <c r="F1" s="11"/>
      <c r="G1" s="11"/>
    </row>
    <row r="3" spans="1:7" x14ac:dyDescent="0.6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6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6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6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6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6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6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6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6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6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6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6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6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6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6.899999999999999" x14ac:dyDescent="0.6"/>
  <cols>
    <col min="1" max="1" width="8.8125" bestFit="1" customWidth="1"/>
    <col min="2" max="2" width="8.6875" customWidth="1"/>
    <col min="5" max="5" width="11.0625" bestFit="1" customWidth="1"/>
    <col min="11" max="11" width="10.8125" bestFit="1" customWidth="1"/>
  </cols>
  <sheetData>
    <row r="1" spans="1:11" x14ac:dyDescent="0.6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6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6">
      <c r="A3" s="2" t="s">
        <v>177</v>
      </c>
      <c r="B3" s="2" t="s">
        <v>178</v>
      </c>
      <c r="C3" s="16" t="s">
        <v>179</v>
      </c>
      <c r="D3" s="17"/>
      <c r="E3" s="8"/>
      <c r="G3" s="2">
        <v>375001</v>
      </c>
      <c r="H3" s="2" t="s">
        <v>60</v>
      </c>
      <c r="I3" s="2" t="s">
        <v>61</v>
      </c>
      <c r="J3" s="2">
        <v>75</v>
      </c>
      <c r="K3" s="9"/>
    </row>
    <row r="4" spans="1:11" x14ac:dyDescent="0.6">
      <c r="A4" s="2" t="s">
        <v>180</v>
      </c>
      <c r="B4" s="2" t="s">
        <v>181</v>
      </c>
      <c r="C4" s="16" t="s">
        <v>182</v>
      </c>
      <c r="D4" s="17"/>
      <c r="E4" s="8"/>
      <c r="G4" s="2">
        <v>375002</v>
      </c>
      <c r="H4" s="2" t="s">
        <v>62</v>
      </c>
      <c r="I4" s="2"/>
      <c r="J4" s="2">
        <v>0</v>
      </c>
    </row>
    <row r="5" spans="1:11" x14ac:dyDescent="0.6">
      <c r="A5" s="2" t="s">
        <v>183</v>
      </c>
      <c r="B5" s="2" t="s">
        <v>181</v>
      </c>
      <c r="C5" s="16" t="s">
        <v>184</v>
      </c>
      <c r="D5" s="17"/>
      <c r="E5" s="8"/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6">
      <c r="A6" s="2" t="s">
        <v>185</v>
      </c>
      <c r="B6" s="2" t="s">
        <v>178</v>
      </c>
      <c r="C6" s="16" t="s">
        <v>186</v>
      </c>
      <c r="D6" s="17"/>
      <c r="E6" s="8"/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6">
      <c r="A7" s="2" t="s">
        <v>187</v>
      </c>
      <c r="B7" s="2" t="s">
        <v>178</v>
      </c>
      <c r="C7" s="16" t="s">
        <v>188</v>
      </c>
      <c r="D7" s="17"/>
      <c r="E7" s="8"/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6">
      <c r="A8" s="2" t="s">
        <v>189</v>
      </c>
      <c r="B8" s="2" t="s">
        <v>178</v>
      </c>
      <c r="C8" s="16" t="s">
        <v>190</v>
      </c>
      <c r="D8" s="17"/>
      <c r="E8" s="8"/>
      <c r="G8" s="2">
        <v>375033</v>
      </c>
      <c r="H8" s="2" t="s">
        <v>62</v>
      </c>
      <c r="I8" s="2"/>
      <c r="J8" s="2">
        <v>0</v>
      </c>
    </row>
    <row r="9" spans="1:11" x14ac:dyDescent="0.6">
      <c r="A9" s="2" t="s">
        <v>191</v>
      </c>
      <c r="B9" s="2" t="s">
        <v>181</v>
      </c>
      <c r="C9" s="16" t="s">
        <v>192</v>
      </c>
      <c r="D9" s="17"/>
      <c r="E9" s="8"/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6">
      <c r="A10" s="2" t="s">
        <v>193</v>
      </c>
      <c r="B10" s="2" t="s">
        <v>178</v>
      </c>
      <c r="C10" s="16" t="s">
        <v>194</v>
      </c>
      <c r="D10" s="17"/>
      <c r="E10" s="8"/>
      <c r="G10" s="2">
        <v>375042</v>
      </c>
      <c r="H10" s="2" t="s">
        <v>62</v>
      </c>
      <c r="I10" s="2"/>
      <c r="J10" s="2">
        <v>0</v>
      </c>
    </row>
    <row r="11" spans="1:11" x14ac:dyDescent="0.6">
      <c r="A11" s="2" t="s">
        <v>195</v>
      </c>
      <c r="B11" s="2" t="s">
        <v>181</v>
      </c>
      <c r="C11" s="16" t="s">
        <v>196</v>
      </c>
      <c r="D11" s="17"/>
      <c r="E11" s="8"/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6">
      <c r="A12" s="2" t="s">
        <v>197</v>
      </c>
      <c r="B12" s="2" t="s">
        <v>181</v>
      </c>
      <c r="C12" s="16" t="s">
        <v>198</v>
      </c>
      <c r="D12" s="17"/>
      <c r="E12" s="8"/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6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6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6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/>
    </row>
    <row r="17" spans="1:11" x14ac:dyDescent="0.6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/>
    </row>
    <row r="18" spans="1:11" x14ac:dyDescent="0.6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/>
    </row>
    <row r="19" spans="1:11" x14ac:dyDescent="0.6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/>
    </row>
    <row r="20" spans="1:11" x14ac:dyDescent="0.6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/>
    </row>
    <row r="21" spans="1:11" x14ac:dyDescent="0.6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/>
    </row>
    <row r="22" spans="1:11" x14ac:dyDescent="0.6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/>
    </row>
    <row r="23" spans="1:11" x14ac:dyDescent="0.6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/>
    </row>
    <row r="24" spans="1:11" x14ac:dyDescent="0.6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6">
      <c r="A25" s="2">
        <v>1601</v>
      </c>
      <c r="B25" s="2" t="s">
        <v>88</v>
      </c>
      <c r="C25" s="2">
        <v>78</v>
      </c>
      <c r="D25" s="2"/>
      <c r="E25" s="2"/>
      <c r="G25" t="s">
        <v>89</v>
      </c>
    </row>
    <row r="26" spans="1:11" x14ac:dyDescent="0.6">
      <c r="A26" s="2">
        <v>1625</v>
      </c>
      <c r="B26" s="2" t="s">
        <v>74</v>
      </c>
      <c r="C26" s="2">
        <v>90</v>
      </c>
      <c r="D26" s="2"/>
      <c r="E26" s="2"/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6">
      <c r="A27" s="14" t="s">
        <v>95</v>
      </c>
      <c r="B27" s="15"/>
      <c r="C27" s="2"/>
      <c r="D27" s="2"/>
      <c r="E27" s="2"/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6">
      <c r="A29" s="6" t="s">
        <v>97</v>
      </c>
      <c r="B29" s="5" t="s">
        <v>98</v>
      </c>
    </row>
    <row r="30" spans="1:11" x14ac:dyDescent="0.6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6">
      <c r="A31" s="2" t="s">
        <v>103</v>
      </c>
      <c r="B31" s="2">
        <v>46</v>
      </c>
      <c r="C31" s="2">
        <v>43</v>
      </c>
      <c r="D31" s="2">
        <v>89</v>
      </c>
      <c r="E31" s="2"/>
    </row>
    <row r="32" spans="1:11" x14ac:dyDescent="0.6">
      <c r="A32" s="2" t="s">
        <v>103</v>
      </c>
      <c r="B32" s="2">
        <v>38</v>
      </c>
      <c r="C32" s="2">
        <v>42</v>
      </c>
      <c r="D32" s="2">
        <v>80</v>
      </c>
      <c r="E32" s="2"/>
    </row>
    <row r="33" spans="1:5" x14ac:dyDescent="0.6">
      <c r="A33" s="2" t="s">
        <v>103</v>
      </c>
      <c r="B33" s="2">
        <v>46</v>
      </c>
      <c r="C33" s="2">
        <v>49</v>
      </c>
      <c r="D33" s="2">
        <v>95</v>
      </c>
      <c r="E33" s="2"/>
    </row>
    <row r="34" spans="1:5" x14ac:dyDescent="0.6">
      <c r="A34" s="2" t="s">
        <v>103</v>
      </c>
      <c r="B34" s="2">
        <v>37</v>
      </c>
      <c r="C34" s="2">
        <v>33</v>
      </c>
      <c r="D34" s="2">
        <v>70</v>
      </c>
      <c r="E34" s="2"/>
    </row>
    <row r="35" spans="1:5" x14ac:dyDescent="0.6">
      <c r="A35" s="2" t="s">
        <v>103</v>
      </c>
      <c r="B35" s="2">
        <v>38</v>
      </c>
      <c r="C35" s="2">
        <v>35</v>
      </c>
      <c r="D35" s="2">
        <v>73</v>
      </c>
      <c r="E35" s="2"/>
    </row>
    <row r="36" spans="1:5" x14ac:dyDescent="0.6">
      <c r="A36" s="2" t="s">
        <v>103</v>
      </c>
      <c r="B36" s="2">
        <v>47</v>
      </c>
      <c r="C36" s="2">
        <v>45</v>
      </c>
      <c r="D36" s="2">
        <v>92</v>
      </c>
      <c r="E36" s="2"/>
    </row>
    <row r="37" spans="1:5" x14ac:dyDescent="0.6">
      <c r="A37" s="2" t="s">
        <v>103</v>
      </c>
      <c r="B37" s="2">
        <v>50</v>
      </c>
      <c r="C37" s="2">
        <v>48</v>
      </c>
      <c r="D37" s="2">
        <v>98</v>
      </c>
      <c r="E37" s="2"/>
    </row>
    <row r="38" spans="1:5" x14ac:dyDescent="0.6">
      <c r="A38" s="2" t="s">
        <v>103</v>
      </c>
      <c r="B38" s="2">
        <v>39</v>
      </c>
      <c r="C38" s="2">
        <v>32</v>
      </c>
      <c r="D38" s="2">
        <v>71</v>
      </c>
      <c r="E38" s="2"/>
    </row>
    <row r="39" spans="1:5" x14ac:dyDescent="0.6">
      <c r="A39" s="2" t="s">
        <v>103</v>
      </c>
      <c r="B39" s="2">
        <v>41</v>
      </c>
      <c r="C39" s="2">
        <v>40</v>
      </c>
      <c r="D39" s="2">
        <v>81</v>
      </c>
      <c r="E39" s="2"/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G16" sqref="G16"/>
    </sheetView>
  </sheetViews>
  <sheetFormatPr defaultRowHeight="16.899999999999999" x14ac:dyDescent="0.6"/>
  <cols>
    <col min="4" max="4" width="10.5625" bestFit="1" customWidth="1"/>
    <col min="8" max="8" width="10.5625" customWidth="1"/>
    <col min="9" max="9" width="10.5625" bestFit="1" customWidth="1"/>
  </cols>
  <sheetData>
    <row r="1" spans="1:9" x14ac:dyDescent="0.6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6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6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6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6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6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6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6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6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6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6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6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6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6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6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/>
      <c r="H16" s="3"/>
    </row>
    <row r="17" spans="1:8" x14ac:dyDescent="0.6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/>
      <c r="H17" s="3"/>
    </row>
    <row r="18" spans="1:8" x14ac:dyDescent="0.6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/>
      <c r="H18" s="3"/>
    </row>
    <row r="19" spans="1:8" x14ac:dyDescent="0.6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/>
      <c r="H19" s="3"/>
    </row>
    <row r="20" spans="1:8" x14ac:dyDescent="0.6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/>
      <c r="H20" s="3"/>
    </row>
    <row r="21" spans="1:8" x14ac:dyDescent="0.6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/>
      <c r="H21" s="3"/>
    </row>
    <row r="22" spans="1:8" x14ac:dyDescent="0.6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/>
      <c r="H22" s="3"/>
    </row>
    <row r="23" spans="1:8" x14ac:dyDescent="0.6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/>
      <c r="H23" s="3"/>
    </row>
    <row r="24" spans="1:8" x14ac:dyDescent="0.6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/>
      <c r="H24" s="3"/>
    </row>
    <row r="25" spans="1:8" x14ac:dyDescent="0.6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/>
      <c r="H25" s="3"/>
    </row>
  </sheetData>
  <dataConsolidate/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9" workbookViewId="0">
      <selection activeCell="E35" sqref="E35"/>
    </sheetView>
  </sheetViews>
  <sheetFormatPr defaultRowHeight="16.899999999999999" outlineLevelRow="3" x14ac:dyDescent="0.6"/>
  <cols>
    <col min="5" max="7" width="10.5625" bestFit="1" customWidth="1"/>
    <col min="8" max="8" width="9.0625" bestFit="1" customWidth="1"/>
    <col min="9" max="9" width="10.5625" bestFit="1" customWidth="1"/>
  </cols>
  <sheetData>
    <row r="1" spans="1:9" ht="20.65" x14ac:dyDescent="0.6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6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6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6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6">
      <c r="A6" s="2"/>
      <c r="B6" s="2"/>
      <c r="C6" s="21" t="s">
        <v>242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6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6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6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6">
      <c r="A10" s="2"/>
      <c r="B10" s="2"/>
      <c r="C10" s="21" t="s">
        <v>243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6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6">
      <c r="A12" s="2"/>
      <c r="B12" s="2"/>
      <c r="C12" s="21" t="s">
        <v>244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6">
      <c r="A13" s="2"/>
      <c r="B13" s="25" t="s">
        <v>238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6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6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6">
      <c r="A16" s="2"/>
      <c r="B16" s="2"/>
      <c r="C16" s="21" t="s">
        <v>242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6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6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6">
      <c r="A19" s="2"/>
      <c r="B19" s="2"/>
      <c r="C19" s="21" t="s">
        <v>243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6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6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6">
      <c r="A22" s="2"/>
      <c r="B22" s="2"/>
      <c r="C22" s="21" t="s">
        <v>244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6">
      <c r="A23" s="2"/>
      <c r="B23" s="21" t="s">
        <v>239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6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6">
      <c r="A25" s="2"/>
      <c r="B25" s="2"/>
      <c r="C25" s="21" t="s">
        <v>245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6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6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6">
      <c r="A28" s="2"/>
      <c r="B28" s="2"/>
      <c r="C28" s="21" t="s">
        <v>243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6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6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6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6">
      <c r="A32" s="22"/>
      <c r="B32" s="22"/>
      <c r="C32" s="24" t="s">
        <v>244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6">
      <c r="A33" s="22"/>
      <c r="B33" s="24" t="s">
        <v>240</v>
      </c>
      <c r="C33" s="22"/>
      <c r="D33" s="27">
        <f>SUBTOTAL(1,D24:D31)</f>
        <v>0.66666666666666663</v>
      </c>
      <c r="E33" s="23"/>
      <c r="F33" s="23"/>
      <c r="G33" s="23"/>
      <c r="H33" s="23"/>
      <c r="I33" s="23"/>
    </row>
    <row r="34" spans="1:9" x14ac:dyDescent="0.6">
      <c r="A34" s="22"/>
      <c r="B34" s="24"/>
      <c r="C34" s="24" t="s">
        <v>246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6">
      <c r="A35" s="22"/>
      <c r="B35" s="24" t="s">
        <v>241</v>
      </c>
      <c r="C35" s="22"/>
      <c r="D35" s="27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0" sqref="G10"/>
    </sheetView>
  </sheetViews>
  <sheetFormatPr defaultRowHeight="16.899999999999999" x14ac:dyDescent="0.6"/>
  <cols>
    <col min="5" max="5" width="12.5625" customWidth="1"/>
    <col min="6" max="6" width="5.5625" customWidth="1"/>
  </cols>
  <sheetData>
    <row r="1" spans="1:5" ht="20.65" x14ac:dyDescent="0.6">
      <c r="A1" s="11" t="s">
        <v>145</v>
      </c>
      <c r="B1" s="11"/>
      <c r="C1" s="11"/>
      <c r="D1" s="11"/>
      <c r="E1" s="11"/>
    </row>
    <row r="3" spans="1:5" x14ac:dyDescent="0.6">
      <c r="D3" s="2" t="s">
        <v>146</v>
      </c>
      <c r="E3" s="28">
        <v>20000</v>
      </c>
    </row>
    <row r="4" spans="1:5" x14ac:dyDescent="0.6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6">
      <c r="A5" s="2" t="s">
        <v>147</v>
      </c>
      <c r="B5" s="2" t="s">
        <v>62</v>
      </c>
      <c r="C5" s="2" t="s">
        <v>138</v>
      </c>
      <c r="D5" s="2">
        <v>234</v>
      </c>
      <c r="E5" s="28">
        <f>$E$3*D5</f>
        <v>4680000</v>
      </c>
    </row>
    <row r="6" spans="1:5" x14ac:dyDescent="0.6">
      <c r="A6" s="2" t="s">
        <v>148</v>
      </c>
      <c r="B6" s="2" t="s">
        <v>60</v>
      </c>
      <c r="C6" s="2" t="s">
        <v>35</v>
      </c>
      <c r="D6" s="2">
        <v>218</v>
      </c>
      <c r="E6" s="28">
        <f t="shared" ref="E6:E14" si="0">$E$3*D6</f>
        <v>4360000</v>
      </c>
    </row>
    <row r="7" spans="1:5" x14ac:dyDescent="0.6">
      <c r="A7" s="2" t="s">
        <v>149</v>
      </c>
      <c r="B7" s="2" t="s">
        <v>62</v>
      </c>
      <c r="C7" s="2" t="s">
        <v>35</v>
      </c>
      <c r="D7" s="2">
        <v>158</v>
      </c>
      <c r="E7" s="28">
        <f t="shared" si="0"/>
        <v>3160000</v>
      </c>
    </row>
    <row r="8" spans="1:5" x14ac:dyDescent="0.6">
      <c r="A8" s="2" t="s">
        <v>150</v>
      </c>
      <c r="B8" s="2" t="s">
        <v>60</v>
      </c>
      <c r="C8" s="2" t="s">
        <v>37</v>
      </c>
      <c r="D8" s="2">
        <v>210</v>
      </c>
      <c r="E8" s="28">
        <f t="shared" si="0"/>
        <v>4200000</v>
      </c>
    </row>
    <row r="9" spans="1:5" x14ac:dyDescent="0.6">
      <c r="A9" s="2" t="s">
        <v>151</v>
      </c>
      <c r="B9" s="2" t="s">
        <v>62</v>
      </c>
      <c r="C9" s="2" t="s">
        <v>37</v>
      </c>
      <c r="D9" s="2">
        <v>200</v>
      </c>
      <c r="E9" s="28">
        <f t="shared" si="0"/>
        <v>4000000</v>
      </c>
    </row>
    <row r="10" spans="1:5" x14ac:dyDescent="0.6">
      <c r="A10" s="2" t="s">
        <v>152</v>
      </c>
      <c r="B10" s="2" t="s">
        <v>60</v>
      </c>
      <c r="C10" s="2" t="s">
        <v>37</v>
      </c>
      <c r="D10" s="2">
        <v>169</v>
      </c>
      <c r="E10" s="28">
        <f t="shared" si="0"/>
        <v>3380000</v>
      </c>
    </row>
    <row r="11" spans="1:5" x14ac:dyDescent="0.6">
      <c r="A11" s="2" t="s">
        <v>153</v>
      </c>
      <c r="B11" s="2" t="s">
        <v>60</v>
      </c>
      <c r="C11" s="2" t="s">
        <v>39</v>
      </c>
      <c r="D11" s="2">
        <v>195</v>
      </c>
      <c r="E11" s="28">
        <f t="shared" si="0"/>
        <v>3900000</v>
      </c>
    </row>
    <row r="12" spans="1:5" x14ac:dyDescent="0.6">
      <c r="A12" s="2" t="s">
        <v>154</v>
      </c>
      <c r="B12" s="2" t="s">
        <v>60</v>
      </c>
      <c r="C12" s="2" t="s">
        <v>39</v>
      </c>
      <c r="D12" s="2">
        <v>204</v>
      </c>
      <c r="E12" s="28">
        <f t="shared" si="0"/>
        <v>4080000</v>
      </c>
    </row>
    <row r="13" spans="1:5" x14ac:dyDescent="0.6">
      <c r="A13" s="2" t="s">
        <v>155</v>
      </c>
      <c r="B13" s="2" t="s">
        <v>62</v>
      </c>
      <c r="C13" s="2" t="s">
        <v>39</v>
      </c>
      <c r="D13" s="2">
        <v>182</v>
      </c>
      <c r="E13" s="28">
        <f t="shared" si="0"/>
        <v>3640000</v>
      </c>
    </row>
    <row r="14" spans="1:5" x14ac:dyDescent="0.6">
      <c r="A14" s="2" t="s">
        <v>156</v>
      </c>
      <c r="B14" s="2" t="s">
        <v>62</v>
      </c>
      <c r="C14" s="2" t="s">
        <v>39</v>
      </c>
      <c r="D14" s="2">
        <v>216</v>
      </c>
      <c r="E14" s="2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zoomScale="85" zoomScaleNormal="85" workbookViewId="0">
      <selection activeCell="M25" sqref="M25"/>
    </sheetView>
  </sheetViews>
  <sheetFormatPr defaultRowHeight="16.899999999999999" x14ac:dyDescent="0.6"/>
  <cols>
    <col min="4" max="4" width="9.3125" customWidth="1"/>
  </cols>
  <sheetData>
    <row r="1" spans="1:4" ht="20.65" x14ac:dyDescent="0.6">
      <c r="A1" s="11" t="s">
        <v>157</v>
      </c>
      <c r="B1" s="11"/>
      <c r="C1" s="11"/>
      <c r="D1" s="11"/>
    </row>
    <row r="3" spans="1:4" x14ac:dyDescent="0.6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6">
      <c r="A4" s="2" t="s">
        <v>162</v>
      </c>
      <c r="B4" s="2">
        <v>35</v>
      </c>
      <c r="C4" s="2">
        <v>2</v>
      </c>
      <c r="D4" s="10">
        <v>50000</v>
      </c>
    </row>
    <row r="5" spans="1:4" x14ac:dyDescent="0.6">
      <c r="A5" s="2" t="s">
        <v>163</v>
      </c>
      <c r="B5" s="2">
        <v>50</v>
      </c>
      <c r="C5" s="2">
        <v>2</v>
      </c>
      <c r="D5" s="10">
        <v>60000</v>
      </c>
    </row>
    <row r="6" spans="1:4" x14ac:dyDescent="0.6">
      <c r="A6" s="2" t="s">
        <v>164</v>
      </c>
      <c r="B6" s="2">
        <v>67</v>
      </c>
      <c r="C6" s="2">
        <v>4</v>
      </c>
      <c r="D6" s="10">
        <v>80000</v>
      </c>
    </row>
    <row r="7" spans="1:4" x14ac:dyDescent="0.6">
      <c r="A7" s="2" t="s">
        <v>165</v>
      </c>
      <c r="B7" s="2">
        <v>82</v>
      </c>
      <c r="C7" s="2">
        <v>5</v>
      </c>
      <c r="D7" s="10">
        <v>120000</v>
      </c>
    </row>
    <row r="8" spans="1:4" x14ac:dyDescent="0.6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6">
      <c r="A9" s="2" t="s">
        <v>167</v>
      </c>
      <c r="B9" s="2">
        <v>35</v>
      </c>
      <c r="C9" s="2">
        <v>2</v>
      </c>
      <c r="D9" s="10">
        <v>50000</v>
      </c>
    </row>
    <row r="10" spans="1:4" x14ac:dyDescent="0.6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6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6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6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소빈 윤</cp:lastModifiedBy>
  <dcterms:created xsi:type="dcterms:W3CDTF">2023-12-05T07:39:23Z</dcterms:created>
  <dcterms:modified xsi:type="dcterms:W3CDTF">2026-04-14T10:38:28Z</dcterms:modified>
</cp:coreProperties>
</file>