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실기 푼 거\"/>
    </mc:Choice>
  </mc:AlternateContent>
  <xr:revisionPtr revIDLastSave="0" documentId="13_ncr:1_{1A0EEB6C-473D-436B-BDCA-6D58CA115E69}" xr6:coauthVersionLast="47" xr6:coauthVersionMax="47" xr10:uidLastSave="{00000000-0000-0000-0000-000000000000}"/>
  <bookViews>
    <workbookView xWindow="14400" yWindow="0" windowWidth="14400" windowHeight="15600" firstSheet="4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E32" i="4"/>
  <c r="E33" i="4"/>
  <c r="E34" i="4"/>
  <c r="E35" i="4"/>
  <c r="E36" i="4"/>
  <c r="E37" i="4"/>
  <c r="E38" i="4"/>
  <c r="E39" i="4"/>
  <c r="E31" i="4"/>
  <c r="K3" i="4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K17" i="4"/>
  <c r="K18" i="4"/>
  <c r="K19" i="4"/>
  <c r="K20" i="4"/>
  <c r="K21" i="4"/>
  <c r="K22" i="4"/>
  <c r="K23" i="4"/>
  <c r="K16" i="4"/>
  <c r="C27" i="4"/>
  <c r="E4" i="4"/>
  <c r="E5" i="4"/>
  <c r="E6" i="4"/>
  <c r="E7" i="4"/>
  <c r="E8" i="4"/>
  <c r="E9" i="4"/>
  <c r="E10" i="4"/>
  <c r="E11" i="4"/>
  <c r="E12" i="4"/>
  <c r="E3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<sst xmlns="http://schemas.openxmlformats.org/spreadsheetml/2006/main" count="430" uniqueCount="263">
  <si>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</si>
  <si>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</si>
  <si>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</si>
  <si>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</si>
  <si>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</si>
  <si>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</si>
  <si>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</si>
  <si>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</si>
  <si>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</si>
  <si>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</si>
  <si>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</si>
  <si>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</si>
  <si>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</si>
  <si>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</si>
  <si>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</si>
  <si>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</si>
  <si>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</si>
  <si>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</si>
  <si>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</si>
  <si>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</si>
  <si>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</si>
  <si>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</si>
  <si>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</si>
  <si>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</si>
  <si>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</si>
  <si>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</si>
  <si>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</si>
  <si>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</si>
  <si>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</si>
  <si>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</si>
  <si>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</si>
  <si>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</si>
  <si>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</si>
  <si>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</si>
  <si>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</si>
  <si>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</si>
  <si>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</si>
  <si>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</si>
  <si>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</si>
  <si>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</si>
  <si>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</si>
  <si>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</si>
  <si>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</si>
  <si>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</si>
  <si>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</si>
  <si>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</si>
  <si>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</si>
  <si>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</si>
  <si>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</si>
  <si>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</si>
  <si>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</si>
  <si>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</si>
  <si>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</si>
  <si>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</si>
  <si>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</si>
  <si>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</si>
  <si>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</si>
  <si>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</si>
  <si>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</si>
  <si>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</si>
  <si>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</si>
  <si>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</si>
  <si>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</si>
  <si>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</si>
  <si>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</si>
  <si>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</si>
  <si>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</si>
  <si>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</si>
  <si>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</si>
  <si>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</si>
  <si>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</si>
  <si>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</si>
  <si>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</si>
  <si>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</si>
  <si>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</si>
  <si>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</si>
  <si>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</si>
  <si>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</si>
  <si>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</si>
  <si>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</si>
  <si>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</si>
  <si>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</si>
  <si>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</si>
  <si>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</si>
  <si>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</si>
  <si>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</si>
  <si>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</si>
  <si>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</si>
  <si>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</si>
  <si>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</si>
  <si>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</si>
  <si>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</si>
  <si>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</si>
  <si>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</si>
  <si>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</si>
  <si>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</si>
  <si>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</si>
  <si>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</si>
  <si>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</si>
  <si>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</si>
  <si>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</si>
  <si>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</si>
  <si>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</si>
  <si>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</si>
  <si>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</si>
  <si>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</si>
  <si>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</si>
  <si>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</si>
  <si>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</si>
  <si>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</si>
  <si>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</si>
  <si>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</si>
  <si>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</si>
  <si>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</si>
  <si>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</si>
  <si>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</si>
  <si>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</si>
  <si>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</si>
  <si>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</si>
  <si>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</si>
  <si>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</si>
  <si>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</si>
  <si>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</si>
  <si>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</si>
  <si>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</si>
  <si>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</si>
  <si>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</si>
  <si>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</si>
  <si>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</si>
  <si>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</si>
  <si>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</si>
  <si>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</si>
  <si>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</si>
  <si>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</si>
  <si>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</si>
  <si>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</si>
  <si>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</si>
  <si>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</si>
  <si>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</si>
  <si>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</si>
  <si>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</si>
  <si>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</si>
  <si>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</si>
  <si>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</si>
  <si>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</si>
  <si>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</si>
  <si>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</si>
  <si>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</si>
  <si>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</si>
  <si>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</si>
  <si>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</si>
  <si>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</si>
  <si>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</si>
  <si>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</si>
  <si>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</si>
  <si>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</si>
  <si>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</si>
  <si>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</si>
  <si>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</si>
  <si>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</si>
  <si>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</si>
  <si>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</si>
  <si>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</si>
  <si>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</si>
  <si>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</si>
  <si>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</si>
  <si>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</si>
  <si>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</si>
  <si>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</si>
  <si>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</si>
  <si>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</si>
  <si>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</si>
  <si>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</si>
  <si>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</si>
  <si>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</si>
  <si>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</si>
  <si>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</si>
  <si>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</si>
  <si>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</si>
  <si>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</si>
  <si>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</si>
  <si>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</si>
  <si>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</si>
  <si>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</si>
  <si>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</si>
  <si>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</si>
  <si>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</si>
  <si>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</si>
  <si>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</si>
  <si>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</si>
  <si>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</si>
  <si>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</si>
  <si>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</si>
  <si>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</si>
  <si>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</si>
  <si>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</si>
  <si>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</si>
  <si>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</si>
  <si>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</si>
  <si>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</si>
  <si>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</si>
  <si>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</si>
  <si>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</si>
  <si>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</si>
  <si>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</si>
  <si>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</si>
  <si>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</si>
  <si>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</si>
  <si>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성별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</si>
  <si>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</si>
  <si>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</si>
  <si>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</si>
  <si>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</si>
  <si>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</si>
  <si>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</si>
  <si>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</si>
  <si>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</si>
  <si>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</si>
  <si>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</si>
  <si>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</si>
  <si>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여</t>
    <phoneticPr fontId="2" type="noConversion"/>
  </si>
  <si>
    <t>남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</si>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</sst>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9" formatCode="0.0_ "/>
    <numFmt numFmtId="180" formatCode="@&quot;%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180" fontId="5" fillId="3" borderId="1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FDA-4114-BD85-49B4DF509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074787184"/>
        <c:axId val="2074790544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20747905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4787184"/>
        <c:crosses val="max"/>
        <c:crossBetween val="between"/>
        <c:majorUnit val="2"/>
      </c:valAx>
      <c:catAx>
        <c:axId val="2074787184"/>
        <c:scaling>
          <c:orientation val="minMax"/>
        </c:scaling>
        <c:delete val="1"/>
        <c:axPos val="b"/>
        <c:majorTickMark val="out"/>
        <c:minorTickMark val="none"/>
        <c:tickLblPos val="nextTo"/>
        <c:crossAx val="207479054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7</xdr:col>
          <xdr:colOff>400050</xdr:colOff>
          <xdr:row>4</xdr:row>
          <xdr:rowOff>161925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3" name="사각형: 빗면 2">
          <a:extLst>
            <a:ext uri="{FF2B5EF4-FFF2-40B4-BE49-F238E27FC236}">
              <a16:creationId xmlns:a16="http://schemas.microsoft.com/office/drawing/2014/main" id="{BBEFFD2D-77FC-40A1-F586-4F1C0BCB3719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11" sqref="F11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207</v>
      </c>
      <c r="B3" s="1" t="s">
        <v>208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3">
      <c r="A4" s="1" t="s">
        <v>213</v>
      </c>
      <c r="B4" s="1" t="s">
        <v>220</v>
      </c>
      <c r="C4" s="1" t="s">
        <v>222</v>
      </c>
      <c r="D4" s="1" t="s">
        <v>229</v>
      </c>
      <c r="E4" s="1" t="s">
        <v>236</v>
      </c>
      <c r="F4" s="1" t="s">
        <v>242</v>
      </c>
    </row>
    <row r="5" spans="1:6" x14ac:dyDescent="0.3">
      <c r="A5" s="1" t="s">
        <v>214</v>
      </c>
      <c r="B5" s="1" t="s">
        <v>221</v>
      </c>
      <c r="C5" s="1" t="s">
        <v>223</v>
      </c>
      <c r="D5" s="1" t="s">
        <v>230</v>
      </c>
      <c r="E5" s="1" t="s">
        <v>237</v>
      </c>
      <c r="F5" s="1" t="s">
        <v>243</v>
      </c>
    </row>
    <row r="6" spans="1:6" x14ac:dyDescent="0.3">
      <c r="A6" s="1" t="s">
        <v>215</v>
      </c>
      <c r="B6" s="1" t="s">
        <v>220</v>
      </c>
      <c r="C6" s="1" t="s">
        <v>224</v>
      </c>
      <c r="D6" s="1" t="s">
        <v>231</v>
      </c>
      <c r="E6" s="1" t="s">
        <v>238</v>
      </c>
      <c r="F6" s="1" t="s">
        <v>244</v>
      </c>
    </row>
    <row r="7" spans="1:6" x14ac:dyDescent="0.3">
      <c r="A7" s="1" t="s">
        <v>216</v>
      </c>
      <c r="B7" s="1" t="s">
        <v>221</v>
      </c>
      <c r="C7" s="1" t="s">
        <v>225</v>
      </c>
      <c r="D7" s="1" t="s">
        <v>232</v>
      </c>
      <c r="E7" s="1" t="s">
        <v>239</v>
      </c>
      <c r="F7" s="1" t="s">
        <v>245</v>
      </c>
    </row>
    <row r="8" spans="1:6" x14ac:dyDescent="0.3">
      <c r="A8" s="1" t="s">
        <v>217</v>
      </c>
      <c r="B8" s="1" t="s">
        <v>220</v>
      </c>
      <c r="C8" s="1" t="s">
        <v>226</v>
      </c>
      <c r="D8" s="1" t="s">
        <v>233</v>
      </c>
      <c r="E8" s="1" t="s">
        <v>240</v>
      </c>
      <c r="F8" s="1" t="s">
        <v>246</v>
      </c>
    </row>
    <row r="9" spans="1:6" x14ac:dyDescent="0.3">
      <c r="A9" s="1" t="s">
        <v>218</v>
      </c>
      <c r="B9" s="1" t="s">
        <v>221</v>
      </c>
      <c r="C9" s="1" t="s">
        <v>227</v>
      </c>
      <c r="D9" s="1" t="s">
        <v>234</v>
      </c>
      <c r="E9" s="1" t="s">
        <v>236</v>
      </c>
      <c r="F9" s="1" t="s">
        <v>247</v>
      </c>
    </row>
    <row r="10" spans="1:6" x14ac:dyDescent="0.3">
      <c r="A10" s="1" t="s">
        <v>219</v>
      </c>
      <c r="B10" s="1" t="s">
        <v>220</v>
      </c>
      <c r="C10" s="1" t="s">
        <v>228</v>
      </c>
      <c r="D10" s="1" t="s">
        <v>235</v>
      </c>
      <c r="E10" s="1" t="s">
        <v>241</v>
      </c>
      <c r="F10" s="1" t="s">
        <v>248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L16"/>
  <sheetViews>
    <sheetView workbookViewId="0">
      <selection activeCell="P14" sqref="P14"/>
    </sheetView>
  </sheetViews>
  <sheetFormatPr defaultRowHeight="16.5" x14ac:dyDescent="0.3"/>
  <cols>
    <col min="1" max="1" width="9.5" customWidth="1"/>
    <col min="5" max="7" width="9.625" customWidth="1"/>
  </cols>
  <sheetData>
    <row r="1" spans="1:12" x14ac:dyDescent="0.3">
      <c r="D1" s="5" t="s">
        <v>1</v>
      </c>
    </row>
    <row r="3" spans="1:12" x14ac:dyDescent="0.3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/>
      <c r="H3" s="17" t="s">
        <v>249</v>
      </c>
    </row>
    <row r="4" spans="1:12" x14ac:dyDescent="0.3">
      <c r="A4" s="17"/>
      <c r="B4" s="17"/>
      <c r="C4" s="17"/>
      <c r="D4" s="17"/>
      <c r="E4" s="26" t="s">
        <v>8</v>
      </c>
      <c r="F4" s="26" t="s">
        <v>9</v>
      </c>
      <c r="G4" s="26" t="s">
        <v>10</v>
      </c>
      <c r="H4" s="17"/>
    </row>
    <row r="5" spans="1:12" x14ac:dyDescent="0.3">
      <c r="A5" s="2">
        <v>23010501</v>
      </c>
      <c r="B5" s="2" t="s">
        <v>11</v>
      </c>
      <c r="C5" s="2">
        <v>46</v>
      </c>
      <c r="D5" s="2">
        <v>24</v>
      </c>
      <c r="E5" s="2"/>
      <c r="F5" s="2"/>
      <c r="G5" s="2">
        <v>20</v>
      </c>
      <c r="H5" s="2">
        <v>90</v>
      </c>
    </row>
    <row r="6" spans="1:12" x14ac:dyDescent="0.3">
      <c r="A6" s="2">
        <v>23010502</v>
      </c>
      <c r="B6" s="2" t="s">
        <v>12</v>
      </c>
      <c r="C6" s="2">
        <v>38</v>
      </c>
      <c r="D6" s="2">
        <v>20</v>
      </c>
      <c r="E6" s="2">
        <v>5</v>
      </c>
      <c r="F6" s="2"/>
      <c r="G6" s="2"/>
      <c r="H6" s="2">
        <v>63</v>
      </c>
    </row>
    <row r="7" spans="1:12" x14ac:dyDescent="0.3">
      <c r="A7" s="2">
        <v>23010503</v>
      </c>
      <c r="B7" s="2" t="s">
        <v>13</v>
      </c>
      <c r="C7" s="2">
        <v>49</v>
      </c>
      <c r="D7" s="2">
        <v>30</v>
      </c>
      <c r="E7" s="2"/>
      <c r="F7" s="2">
        <v>15</v>
      </c>
      <c r="G7" s="2"/>
      <c r="H7" s="2">
        <v>94</v>
      </c>
    </row>
    <row r="8" spans="1:12" x14ac:dyDescent="0.3">
      <c r="A8" s="2">
        <v>23010504</v>
      </c>
      <c r="B8" s="2" t="s">
        <v>14</v>
      </c>
      <c r="C8" s="2">
        <v>24</v>
      </c>
      <c r="D8" s="2">
        <v>18</v>
      </c>
      <c r="E8" s="2"/>
      <c r="F8" s="2"/>
      <c r="G8" s="2">
        <v>20</v>
      </c>
      <c r="H8" s="2">
        <v>62</v>
      </c>
    </row>
    <row r="9" spans="1:12" x14ac:dyDescent="0.3">
      <c r="A9" s="2">
        <v>23010505</v>
      </c>
      <c r="B9" s="2" t="s">
        <v>15</v>
      </c>
      <c r="C9" s="2">
        <v>35</v>
      </c>
      <c r="D9" s="2">
        <v>25</v>
      </c>
      <c r="E9" s="2"/>
      <c r="F9" s="2"/>
      <c r="G9" s="2">
        <v>20</v>
      </c>
      <c r="H9" s="2">
        <v>80</v>
      </c>
    </row>
    <row r="10" spans="1:12" x14ac:dyDescent="0.3">
      <c r="A10" s="2">
        <v>23010506</v>
      </c>
      <c r="B10" s="2" t="s">
        <v>16</v>
      </c>
      <c r="C10" s="2">
        <v>33</v>
      </c>
      <c r="D10" s="2">
        <v>22</v>
      </c>
      <c r="E10" s="2"/>
      <c r="F10" s="2"/>
      <c r="G10" s="2">
        <v>20</v>
      </c>
      <c r="H10" s="2">
        <v>75</v>
      </c>
    </row>
    <row r="11" spans="1:12" x14ac:dyDescent="0.3">
      <c r="A11" s="2">
        <v>23010507</v>
      </c>
      <c r="B11" s="2" t="s">
        <v>17</v>
      </c>
      <c r="C11" s="2">
        <v>48</v>
      </c>
      <c r="D11" s="2">
        <v>29</v>
      </c>
      <c r="E11" s="2"/>
      <c r="F11" s="2">
        <v>15</v>
      </c>
      <c r="G11" s="2"/>
      <c r="H11" s="2">
        <v>92</v>
      </c>
      <c r="L11" s="27"/>
    </row>
    <row r="12" spans="1:12" x14ac:dyDescent="0.3">
      <c r="A12" s="2">
        <v>23010508</v>
      </c>
      <c r="B12" s="2" t="s">
        <v>18</v>
      </c>
      <c r="C12" s="2">
        <v>42</v>
      </c>
      <c r="D12" s="2">
        <v>23</v>
      </c>
      <c r="E12" s="2"/>
      <c r="F12" s="2"/>
      <c r="G12" s="2">
        <v>20</v>
      </c>
      <c r="H12" s="2">
        <v>85</v>
      </c>
    </row>
    <row r="13" spans="1:12" x14ac:dyDescent="0.3">
      <c r="A13" s="2">
        <v>23010509</v>
      </c>
      <c r="B13" s="2" t="s">
        <v>19</v>
      </c>
      <c r="C13" s="2">
        <v>31</v>
      </c>
      <c r="D13" s="2">
        <v>17</v>
      </c>
      <c r="E13" s="2">
        <v>10</v>
      </c>
      <c r="F13" s="2"/>
      <c r="G13" s="2"/>
      <c r="H13" s="2">
        <v>58</v>
      </c>
    </row>
    <row r="14" spans="1:12" x14ac:dyDescent="0.3">
      <c r="A14" s="2">
        <v>23010510</v>
      </c>
      <c r="B14" s="2" t="s">
        <v>20</v>
      </c>
      <c r="C14" s="2">
        <v>40</v>
      </c>
      <c r="D14" s="2">
        <v>21</v>
      </c>
      <c r="E14" s="2"/>
      <c r="F14" s="2"/>
      <c r="G14" s="2">
        <v>20</v>
      </c>
      <c r="H14" s="2">
        <v>81</v>
      </c>
    </row>
    <row r="15" spans="1:12" x14ac:dyDescent="0.3">
      <c r="A15" s="2">
        <v>23010511</v>
      </c>
      <c r="B15" s="2" t="s">
        <v>21</v>
      </c>
      <c r="C15" s="2">
        <v>39</v>
      </c>
      <c r="D15" s="2">
        <v>19</v>
      </c>
      <c r="E15" s="2"/>
      <c r="F15" s="2">
        <v>15</v>
      </c>
      <c r="G15" s="2"/>
      <c r="H15" s="2">
        <v>73</v>
      </c>
    </row>
    <row r="16" spans="1:12" x14ac:dyDescent="0.3">
      <c r="A16" s="2">
        <v>23010512</v>
      </c>
      <c r="B16" s="2" t="s">
        <v>22</v>
      </c>
      <c r="C16" s="2">
        <v>30</v>
      </c>
      <c r="D16" s="2">
        <v>26</v>
      </c>
      <c r="E16" s="2"/>
      <c r="F16" s="2"/>
      <c r="G16" s="2">
        <v>20</v>
      </c>
      <c r="H16" s="2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G13" sqref="G13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1" t="s">
        <v>23</v>
      </c>
      <c r="B1" s="11"/>
      <c r="C1" s="11"/>
      <c r="D1" s="11"/>
      <c r="E1" s="11"/>
      <c r="F1" s="11"/>
      <c r="G1" s="11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>
      <selection activeCell="H37" sqref="H37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COUNTBLANK(I3:I12)/COUNTA(G3:G12)*100&amp;"%"</f>
        <v>30%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J16*HLOOKUP(RIGHT(H16,1),$H$26:$K$27,2,0)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J17*HLOOKUP(RIGHT(H17,1),$H$26:$K$27,2,0)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3">
      <c r="A25" s="2">
        <v>1601</v>
      </c>
      <c r="B25" s="2" t="s">
        <v>123</v>
      </c>
      <c r="C25" s="2">
        <v>78</v>
      </c>
      <c r="D25" s="2" t="s">
        <v>210</v>
      </c>
      <c r="E25" s="2" t="s">
        <v>251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250</v>
      </c>
      <c r="E26" s="2" t="s">
        <v>252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14" t="s">
        <v>130</v>
      </c>
      <c r="B27" s="15"/>
      <c r="C27" s="2">
        <f>ROUND(DAVERAGE(A15:C26,3,D25:E27),1)</f>
        <v>92.3</v>
      </c>
      <c r="D27" s="2" t="s">
        <v>253</v>
      </c>
      <c r="E27" s="2" t="s">
        <v>252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K20" sqref="K20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18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18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18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18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18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18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18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18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18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18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6" workbookViewId="0">
      <selection activeCell="L30" sqref="L30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19" t="s">
        <v>258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19" t="s">
        <v>259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19" t="s">
        <v>260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19" t="s">
        <v>254</v>
      </c>
      <c r="C13" s="2"/>
      <c r="D13" s="23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19" t="s">
        <v>258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19" t="s">
        <v>259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19" t="s">
        <v>260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19" t="s">
        <v>255</v>
      </c>
      <c r="C23" s="2"/>
      <c r="D23" s="23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19" t="s">
        <v>261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19" t="s">
        <v>259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20"/>
      <c r="B32" s="20"/>
      <c r="C32" s="22" t="s">
        <v>260</v>
      </c>
      <c r="D32" s="20"/>
      <c r="E32" s="21"/>
      <c r="F32" s="21"/>
      <c r="G32" s="21"/>
      <c r="H32" s="21"/>
      <c r="I32" s="21">
        <f>SUBTOTAL(5,I29:I31)</f>
        <v>4092000</v>
      </c>
    </row>
    <row r="33" spans="1:9" outlineLevel="1" x14ac:dyDescent="0.3">
      <c r="A33" s="20"/>
      <c r="B33" s="22" t="s">
        <v>256</v>
      </c>
      <c r="C33" s="20"/>
      <c r="D33" s="24">
        <f>SUBTOTAL(1,D24:D31)</f>
        <v>0.66666666666666663</v>
      </c>
      <c r="E33" s="21"/>
      <c r="F33" s="21"/>
      <c r="G33" s="21"/>
      <c r="H33" s="21"/>
      <c r="I33" s="21"/>
    </row>
    <row r="34" spans="1:9" x14ac:dyDescent="0.3">
      <c r="A34" s="20"/>
      <c r="B34" s="22"/>
      <c r="C34" s="22" t="s">
        <v>262</v>
      </c>
      <c r="D34" s="20"/>
      <c r="E34" s="21"/>
      <c r="F34" s="21"/>
      <c r="G34" s="21"/>
      <c r="H34" s="21"/>
      <c r="I34" s="21">
        <f>SUBTOTAL(5,I4:I31)</f>
        <v>2596000</v>
      </c>
    </row>
    <row r="35" spans="1:9" x14ac:dyDescent="0.3">
      <c r="A35" s="20"/>
      <c r="B35" s="22" t="s">
        <v>257</v>
      </c>
      <c r="C35" s="20"/>
      <c r="D35" s="24">
        <f>SUBTOTAL(1,D4:D31)</f>
        <v>1.1111111111111112</v>
      </c>
      <c r="E35" s="21"/>
      <c r="F35" s="21"/>
      <c r="G35" s="21"/>
      <c r="H35" s="21"/>
      <c r="I35" s="21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G12" sqref="G12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1" t="s">
        <v>180</v>
      </c>
      <c r="B1" s="11"/>
      <c r="C1" s="11"/>
      <c r="D1" s="11"/>
      <c r="E1" s="11"/>
    </row>
    <row r="3" spans="1:5" x14ac:dyDescent="0.3">
      <c r="D3" s="2" t="s">
        <v>181</v>
      </c>
      <c r="E3" s="25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25">
        <f>$E$3*D5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25">
        <f t="shared" ref="E6:E14" si="0">$E$3*D6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25">
        <f t="shared" si="0"/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25">
        <f t="shared" si="0"/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25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25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25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25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25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25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7</xdr:col>
                    <xdr:colOff>400050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workbookViewId="0">
      <selection activeCell="I12" sqref="I12"/>
    </sheetView>
  </sheetViews>
  <sheetFormatPr defaultRowHeight="16.5" x14ac:dyDescent="0.3"/>
  <cols>
    <col min="4" max="4" width="9.375" customWidth="1"/>
  </cols>
  <sheetData>
    <row r="1" spans="1:4" ht="20.25" x14ac:dyDescent="0.3">
      <c r="A1" s="11" t="s">
        <v>192</v>
      </c>
      <c r="B1" s="11"/>
      <c r="C1" s="11"/>
      <c r="D1" s="11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10">
        <v>50000</v>
      </c>
    </row>
    <row r="5" spans="1:4" x14ac:dyDescent="0.3">
      <c r="A5" s="2" t="s">
        <v>198</v>
      </c>
      <c r="B5" s="2">
        <v>50</v>
      </c>
      <c r="C5" s="2">
        <v>2</v>
      </c>
      <c r="D5" s="10">
        <v>60000</v>
      </c>
    </row>
    <row r="6" spans="1:4" x14ac:dyDescent="0.3">
      <c r="A6" s="2" t="s">
        <v>199</v>
      </c>
      <c r="B6" s="2">
        <v>67</v>
      </c>
      <c r="C6" s="2">
        <v>4</v>
      </c>
      <c r="D6" s="10">
        <v>80000</v>
      </c>
    </row>
    <row r="7" spans="1:4" x14ac:dyDescent="0.3">
      <c r="A7" s="2" t="s">
        <v>200</v>
      </c>
      <c r="B7" s="2">
        <v>82</v>
      </c>
      <c r="C7" s="2">
        <v>5</v>
      </c>
      <c r="D7" s="10">
        <v>120000</v>
      </c>
    </row>
    <row r="8" spans="1:4" x14ac:dyDescent="0.3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3">
      <c r="A9" s="2" t="s">
        <v>202</v>
      </c>
      <c r="B9" s="2">
        <v>35</v>
      </c>
      <c r="C9" s="2">
        <v>2</v>
      </c>
      <c r="D9" s="10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재목 유</cp:lastModifiedBy>
  <dcterms:created xsi:type="dcterms:W3CDTF">2023-12-05T07:39:23Z</dcterms:created>
  <dcterms:modified xsi:type="dcterms:W3CDTF">2025-04-02T09:54:37Z</dcterms:modified>
</cp:coreProperties>
</file>