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2fd1db2f7f5c8/바탕 화면/"/>
    </mc:Choice>
  </mc:AlternateContent>
  <xr:revisionPtr revIDLastSave="45" documentId="8_{FFAA923B-262C-4387-A4E9-C78845F320E0}" xr6:coauthVersionLast="47" xr6:coauthVersionMax="47" xr10:uidLastSave="{ABD23235-AD3C-4427-8052-EA77D2ABCDC0}"/>
  <bookViews>
    <workbookView xWindow="-120" yWindow="-120" windowWidth="29040" windowHeight="15720" activeTab="1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<sst xmlns="http://schemas.openxmlformats.org/spreadsheetml/2006/main" count="342" uniqueCount="256">
  <si>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</si>
  <si>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</si>
  <si>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</si>
  <si>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</si>
  <si>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</si>
  <si>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</si>
  <si>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</si>
  <si>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</si>
  <si>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</si>
  <si>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</si>
  <si>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</si>
  <si>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</si>
  <si>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</si>
  <si>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</si>
  <si>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</si>
  <si>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</si>
  <si>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</si>
  <si>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</si>
  <si>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</si>
  <si>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</si>
  <si>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</si>
  <si>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</si>
  <si>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</si>
  <si>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</si>
  <si>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</si>
  <si>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</si>
  <si>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</si>
  <si>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</si>
  <si>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</si>
  <si>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</si>
  <si>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</si>
  <si>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</si>
  <si>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</si>
  <si>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</si>
  <si>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</si>
  <si>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</si>
  <si>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</si>
  <si>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</si>
  <si>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</si>
  <si>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</si>
  <si>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</si>
  <si>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</si>
  <si>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</si>
  <si>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</si>
  <si>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</si>
  <si>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</si>
  <si>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</si>
  <si>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</si>
  <si>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</si>
  <si>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</si>
  <si>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</si>
  <si>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</si>
  <si>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</si>
  <si>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</si>
  <si>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</si>
  <si>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</si>
  <si>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</si>
  <si>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</si>
  <si>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</si>
  <si>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</si>
  <si>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</si>
  <si>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</si>
  <si>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</si>
  <si>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</si>
  <si>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</si>
  <si>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</si>
  <si>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</si>
  <si>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</si>
  <si>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</si>
  <si>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</si>
  <si>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</si>
  <si>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</si>
  <si>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</si>
  <si>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</si>
  <si>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</si>
  <si>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</si>
  <si>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</si>
  <si>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</si>
  <si>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</si>
  <si>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</si>
  <si>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</si>
  <si>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</si>
  <si>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</si>
  <si>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</si>
  <si>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</si>
  <si>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</si>
  <si>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</si>
  <si>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</si>
  <si>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</si>
  <si>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</si>
  <si>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</si>
  <si>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</si>
  <si>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</si>
  <si>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</si>
  <si>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</si>
  <si>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</si>
  <si>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</si>
  <si>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</si>
  <si>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</si>
  <si>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</si>
  <si>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</si>
  <si>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</si>
  <si>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</si>
  <si>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</si>
  <si>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</si>
  <si>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</si>
  <si>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</si>
  <si>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</si>
  <si>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</si>
  <si>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</si>
  <si>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</si>
  <si>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</si>
  <si>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</si>
  <si>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</si>
  <si>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</si>
  <si>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</si>
  <si>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</si>
  <si>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</si>
  <si>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</si>
  <si>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</si>
  <si>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</si>
  <si>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</si>
  <si>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</si>
  <si>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</si>
  <si>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</si>
  <si>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</si>
  <si>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</si>
  <si>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</si>
  <si>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</si>
  <si>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</si>
  <si>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</si>
  <si>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</si>
  <si>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</si>
  <si>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</si>
  <si>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</si>
  <si>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</si>
  <si>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</si>
  <si>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</si>
  <si>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</si>
  <si>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</si>
  <si>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</si>
  <si>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</si>
  <si>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</si>
  <si>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</si>
  <si>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</si>
  <si>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</si>
  <si>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</si>
  <si>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</si>
  <si>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</si>
  <si>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</si>
  <si>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</si>
  <si>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</si>
  <si>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</si>
  <si>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</si>
  <si>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</si>
  <si>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</si>
  <si>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</si>
  <si>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</si>
  <si>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</si>
  <si>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</si>
  <si>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</si>
  <si>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</si>
  <si>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</si>
  <si>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</si>
  <si>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</si>
  <si>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</si>
  <si>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</si>
  <si>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</si>
  <si>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</si>
  <si>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</si>
  <si>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</si>
  <si>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</si>
  <si>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</si>
  <si>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</si>
  <si>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</si>
  <si>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</si>
  <si>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</si>
  <si>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</si>
  <si>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</si>
  <si>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</si>
  <si>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</si>
  <si>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</si>
  <si>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</si>
  <si>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</si>
  <si>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</si>
  <si>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</si>
  <si>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</si>
  <si>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</si>
  <si>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</si>
  <si>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</si>
  <si>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</si>
  <si>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</si>
  <si>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</si>
  <si>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</si>
  <si>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</si>
  <si>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</si>
  <si>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</si>
  <si>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</si>
  <si>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</si>
  <si>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</si>
  <si>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</si>
  <si>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</si>
  <si>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</si>
  <si>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</si>
  <si>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</si>
  <si>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</si>
  <si>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</si>
  <si>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</si>
  <si>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</si>
  <si>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</si>
  <si>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</si>
  <si>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</si>
  <si>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</si>
  <si>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</si>
  <si>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</si>
  <si>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</si>
  <si>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</si>
  <si>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</si>
  <si>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</si>
  <si>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</si>
  <si>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</si>
  <si>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</si>
  <si>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</si>
  <si>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등급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</si>
  <si>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</si>
  <si>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</si>
  <si>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</si>
  <si>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</si>
  <si>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</si>
  <si>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</si>
  <si>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</si>
  <si>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</si>
  <si>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</si>
  <si>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</si>
  <si>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적립포인트</t>
    <phoneticPr fontId="1" type="noConversion"/>
  </si>
  <si>
    <t>카테고리</t>
    <phoneticPr fontId="1" type="noConversion"/>
  </si>
  <si>
    <t>평점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</si>
  <si>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</si>
  <si>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</si>
  <si>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</si>
  <si>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</si>
  <si>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</si>
  <si>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</si>
  <si>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</si>
  <si>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</si>
  <si>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USER 날짜 2026-09-01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</si>
  <si>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</si>
  <si>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</si>
  <si>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</si>
  <si>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</si>
  <si>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</si>
  <si>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</si>
  <si>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</si>
  <si>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</si>
  <si>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계열</t>
    <phoneticPr fontId="1" type="noConversion"/>
  </si>
  <si>
    <t>공학계열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</si>
</sst>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4" xfId="0" applyNumberFormat="1" applyBorder="1">
      <alignment vertical="center"/>
    </xf>
    <xf numFmtId="0" fontId="10" fillId="4" borderId="15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0773231"/>
        <c:axId val="1962432367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96243236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10773231"/>
        <c:crosses val="max"/>
        <c:crossBetween val="between"/>
      </c:valAx>
      <c:catAx>
        <c:axId val="2110773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2432367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9525</xdr:rowOff>
        </xdr:from>
        <xdr:to>
          <xdr:col>7</xdr:col>
          <xdr:colOff>666750</xdr:colOff>
          <xdr:row>3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19050</xdr:rowOff>
    </xdr:from>
    <xdr:to>
      <xdr:col>7</xdr:col>
      <xdr:colOff>638175</xdr:colOff>
      <xdr:row>6</xdr:row>
      <xdr:rowOff>200025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02A18FA4-8A8B-DC29-ED92-E5BB59F51EA6}"/>
            </a:ext>
          </a:extLst>
        </xdr:cNvPr>
        <xdr:cNvSpPr/>
      </xdr:nvSpPr>
      <xdr:spPr>
        <a:xfrm>
          <a:off x="4133850" y="1114425"/>
          <a:ext cx="1323975" cy="3905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6.839073495372" createdVersion="8" refreshedVersion="8" minRefreshableVersion="3" recordCount="13" xr:uid="{B2D7C7A1-05F2-47B4-B5F5-DDACB9BF92D6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682EA5-F9C9-42FE-BF04-801D09CEBAB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9" sqref="E9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209</v>
      </c>
      <c r="B3" s="1" t="s">
        <v>216</v>
      </c>
      <c r="C3" s="1" t="s">
        <v>223</v>
      </c>
      <c r="D3" s="1" t="s">
        <v>227</v>
      </c>
      <c r="E3" s="1" t="s">
        <v>234</v>
      </c>
    </row>
    <row r="4" spans="1:5" x14ac:dyDescent="0.3">
      <c r="A4" s="1" t="s">
        <v>210</v>
      </c>
      <c r="B4" s="1" t="s">
        <v>217</v>
      </c>
      <c r="C4" s="1" t="s">
        <v>224</v>
      </c>
      <c r="D4" s="1" t="s">
        <v>228</v>
      </c>
      <c r="E4" s="2">
        <v>168000</v>
      </c>
    </row>
    <row r="5" spans="1:5" x14ac:dyDescent="0.3">
      <c r="A5" s="1" t="s">
        <v>211</v>
      </c>
      <c r="B5" s="1" t="s">
        <v>218</v>
      </c>
      <c r="C5" s="1" t="s">
        <v>225</v>
      </c>
      <c r="D5" s="1" t="s">
        <v>229</v>
      </c>
      <c r="E5" s="2">
        <v>71000</v>
      </c>
    </row>
    <row r="6" spans="1:5" x14ac:dyDescent="0.3">
      <c r="A6" s="1" t="s">
        <v>212</v>
      </c>
      <c r="B6" s="1" t="s">
        <v>219</v>
      </c>
      <c r="C6" s="1" t="s">
        <v>226</v>
      </c>
      <c r="D6" s="1" t="s">
        <v>230</v>
      </c>
      <c r="E6" s="2">
        <v>16000</v>
      </c>
    </row>
    <row r="7" spans="1:5" x14ac:dyDescent="0.3">
      <c r="A7" s="1" t="s">
        <v>213</v>
      </c>
      <c r="B7" s="1" t="s">
        <v>220</v>
      </c>
      <c r="C7" s="1" t="s">
        <v>226</v>
      </c>
      <c r="D7" s="1" t="s">
        <v>231</v>
      </c>
      <c r="E7" s="2">
        <v>49000</v>
      </c>
    </row>
    <row r="8" spans="1:5" x14ac:dyDescent="0.3">
      <c r="A8" s="1" t="s">
        <v>214</v>
      </c>
      <c r="B8" s="1" t="s">
        <v>221</v>
      </c>
      <c r="C8" s="1" t="s">
        <v>224</v>
      </c>
      <c r="D8" s="1" t="s">
        <v>232</v>
      </c>
      <c r="E8" s="2">
        <v>125000</v>
      </c>
    </row>
    <row r="9" spans="1:5" x14ac:dyDescent="0.3">
      <c r="A9" s="1" t="s">
        <v>215</v>
      </c>
      <c r="B9" s="1" t="s">
        <v>222</v>
      </c>
      <c r="C9" s="1" t="s">
        <v>226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tabSelected="1" workbookViewId="0">
      <selection activeCell="K9" sqref="K9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7" ht="21" thickBot="1" x14ac:dyDescent="0.35">
      <c r="A1" s="48" t="s">
        <v>7</v>
      </c>
      <c r="B1" s="48"/>
      <c r="C1" s="48"/>
      <c r="D1" s="48"/>
      <c r="E1" s="48"/>
      <c r="F1" s="48"/>
      <c r="G1" s="48"/>
    </row>
    <row r="2" spans="1:7" ht="18" thickTop="1" thickBot="1" x14ac:dyDescent="0.35"/>
    <row r="3" spans="1:7" x14ac:dyDescent="0.3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3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3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3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3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3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3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3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3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7.25" thickBot="1" x14ac:dyDescent="0.3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A3" sqref="A3:F15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47" t="s">
        <v>21</v>
      </c>
      <c r="B1" s="47"/>
      <c r="C1" s="47"/>
      <c r="D1" s="47"/>
      <c r="E1" s="47"/>
      <c r="F1" s="47"/>
    </row>
    <row r="3" spans="1:13" x14ac:dyDescent="0.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235</v>
      </c>
      <c r="I3" s="1" t="s">
        <v>236</v>
      </c>
    </row>
    <row r="4" spans="1:13" x14ac:dyDescent="0.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237</v>
      </c>
      <c r="I4" s="1">
        <v>5</v>
      </c>
    </row>
    <row r="5" spans="1:13" x14ac:dyDescent="0.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7" workbookViewId="0">
      <selection activeCell="F36" sqref="F36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3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3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J3*(1-HLOOKUP(_xlfn.RANK.EQ(I3,$I$3:$I$10,0),$H$13:$K$14,2,TRUE))</f>
        <v>3580000</v>
      </c>
    </row>
    <row r="4" spans="1:11" x14ac:dyDescent="0.3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J4*(1-HLOOKUP(_xlfn.RANK.EQ(I4,$I$3:$I$10,0),$H$13:$K$14,2,TRUE))</f>
        <v>719999.99999999988</v>
      </c>
    </row>
    <row r="5" spans="1:11" x14ac:dyDescent="0.3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3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3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3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3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3">
      <c r="A10" s="3" t="s">
        <v>254</v>
      </c>
      <c r="B10" s="44" t="s">
        <v>116</v>
      </c>
      <c r="C10" s="45"/>
      <c r="D10" s="46"/>
      <c r="E10" s="3" t="str">
        <f>INDEX(A3:E9,MATCH(DMAX(A2:E9,5,A10:A11),E3:E9,0),2)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3">
      <c r="A11" s="3" t="s">
        <v>255</v>
      </c>
      <c r="G11" s="1"/>
      <c r="H11" s="1"/>
      <c r="I11" s="1"/>
      <c r="J11" s="1"/>
      <c r="K11" s="1"/>
    </row>
    <row r="12" spans="1:11" x14ac:dyDescent="0.3">
      <c r="G12" t="s">
        <v>135</v>
      </c>
    </row>
    <row r="13" spans="1:11" x14ac:dyDescent="0.3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3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3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3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3">
      <c r="A18" s="3" t="s">
        <v>150</v>
      </c>
      <c r="B18" s="6">
        <v>43252500</v>
      </c>
      <c r="C18" s="6">
        <v>36765300</v>
      </c>
      <c r="D18" s="3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3">
      <c r="A19" s="3" t="s">
        <v>151</v>
      </c>
      <c r="B19" s="6">
        <v>63824100</v>
      </c>
      <c r="C19" s="6">
        <v>54551000</v>
      </c>
      <c r="D19" s="3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3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3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3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3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3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3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3">
      <c r="A27" s="16" t="s">
        <v>207</v>
      </c>
      <c r="B27" s="12" t="s">
        <v>208</v>
      </c>
    </row>
    <row r="28" spans="1:12" x14ac:dyDescent="0.3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3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3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3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3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3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3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3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3">
      <c r="A36" s="44" t="s">
        <v>177</v>
      </c>
      <c r="B36" s="45"/>
      <c r="C36" s="45"/>
      <c r="D36" s="45"/>
      <c r="E36" s="46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3" workbookViewId="0">
      <selection activeCell="B23" sqref="B23:D30"/>
    </sheetView>
  </sheetViews>
  <sheetFormatPr defaultRowHeight="16.5" x14ac:dyDescent="0.3"/>
  <cols>
    <col min="1" max="1" width="19.375" bestFit="1" customWidth="1"/>
    <col min="2" max="2" width="11.875" bestFit="1" customWidth="1"/>
    <col min="3" max="4" width="8.37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47" t="s">
        <v>45</v>
      </c>
      <c r="B1" s="47"/>
      <c r="C1" s="47"/>
      <c r="D1" s="47"/>
      <c r="E1" s="47"/>
      <c r="F1" s="47"/>
      <c r="G1" s="47"/>
      <c r="H1" s="47"/>
    </row>
    <row r="3" spans="1:8" x14ac:dyDescent="0.3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3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3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3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3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3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3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3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3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3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3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3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3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3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3">
      <c r="B20" s="26" t="s">
        <v>239</v>
      </c>
    </row>
    <row r="21" spans="1:4" x14ac:dyDescent="0.3">
      <c r="A21" s="26" t="s">
        <v>238</v>
      </c>
      <c r="B21" t="s">
        <v>58</v>
      </c>
      <c r="C21" t="s">
        <v>55</v>
      </c>
      <c r="D21" t="s">
        <v>60</v>
      </c>
    </row>
    <row r="22" spans="1:4" x14ac:dyDescent="0.3">
      <c r="A22" s="27" t="s">
        <v>54</v>
      </c>
      <c r="B22" s="28"/>
      <c r="C22" s="28"/>
      <c r="D22" s="28"/>
    </row>
    <row r="23" spans="1:4" x14ac:dyDescent="0.3">
      <c r="A23" s="29" t="s">
        <v>240</v>
      </c>
      <c r="B23" s="28"/>
      <c r="C23" s="28">
        <v>20215</v>
      </c>
      <c r="D23" s="28">
        <v>7970</v>
      </c>
    </row>
    <row r="24" spans="1:4" x14ac:dyDescent="0.3">
      <c r="A24" s="29" t="s">
        <v>241</v>
      </c>
      <c r="B24" s="28"/>
      <c r="C24" s="28">
        <v>3000</v>
      </c>
      <c r="D24" s="28">
        <v>2000</v>
      </c>
    </row>
    <row r="25" spans="1:4" x14ac:dyDescent="0.3">
      <c r="A25" s="27" t="s">
        <v>59</v>
      </c>
      <c r="B25" s="28"/>
      <c r="C25" s="28"/>
      <c r="D25" s="28"/>
    </row>
    <row r="26" spans="1:4" x14ac:dyDescent="0.3">
      <c r="A26" s="29" t="s">
        <v>240</v>
      </c>
      <c r="B26" s="28">
        <v>39515</v>
      </c>
      <c r="C26" s="28">
        <v>480</v>
      </c>
      <c r="D26" s="28"/>
    </row>
    <row r="27" spans="1:4" x14ac:dyDescent="0.3">
      <c r="A27" s="29" t="s">
        <v>241</v>
      </c>
      <c r="B27" s="28">
        <v>4000</v>
      </c>
      <c r="C27" s="28">
        <v>4000</v>
      </c>
      <c r="D27" s="28"/>
    </row>
    <row r="28" spans="1:4" x14ac:dyDescent="0.3">
      <c r="A28" s="27" t="s">
        <v>56</v>
      </c>
      <c r="B28" s="28"/>
      <c r="C28" s="28"/>
      <c r="D28" s="28"/>
    </row>
    <row r="29" spans="1:4" x14ac:dyDescent="0.3">
      <c r="A29" s="29" t="s">
        <v>240</v>
      </c>
      <c r="B29" s="28">
        <v>39920</v>
      </c>
      <c r="C29" s="28"/>
      <c r="D29" s="28">
        <v>45185</v>
      </c>
    </row>
    <row r="30" spans="1:4" x14ac:dyDescent="0.3">
      <c r="A30" s="29" t="s">
        <v>241</v>
      </c>
      <c r="B30" s="28">
        <v>3000</v>
      </c>
      <c r="C30" s="28"/>
      <c r="D30" s="28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A6C1-95DB-4610-8DE2-ADE79CF56A25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32" t="s">
        <v>247</v>
      </c>
      <c r="C2" s="33"/>
      <c r="D2" s="39"/>
      <c r="E2" s="39"/>
      <c r="F2" s="39"/>
    </row>
    <row r="3" spans="2:6" collapsed="1" x14ac:dyDescent="0.3">
      <c r="B3" s="31"/>
      <c r="C3" s="31"/>
      <c r="D3" s="40" t="s">
        <v>249</v>
      </c>
      <c r="E3" s="40" t="s">
        <v>244</v>
      </c>
      <c r="F3" s="40" t="s">
        <v>246</v>
      </c>
    </row>
    <row r="4" spans="2:6" ht="40.5" hidden="1" outlineLevel="1" x14ac:dyDescent="0.3">
      <c r="B4" s="35"/>
      <c r="C4" s="35"/>
      <c r="E4" s="42" t="s">
        <v>245</v>
      </c>
      <c r="F4" s="42" t="s">
        <v>245</v>
      </c>
    </row>
    <row r="5" spans="2:6" x14ac:dyDescent="0.3">
      <c r="B5" s="36" t="s">
        <v>248</v>
      </c>
      <c r="C5" s="37"/>
      <c r="D5" s="34"/>
      <c r="E5" s="34"/>
      <c r="F5" s="34"/>
    </row>
    <row r="6" spans="2:6" outlineLevel="1" x14ac:dyDescent="0.3">
      <c r="B6" s="35"/>
      <c r="C6" s="35" t="s">
        <v>242</v>
      </c>
      <c r="D6" s="28">
        <v>1200</v>
      </c>
      <c r="E6" s="41">
        <v>1250</v>
      </c>
      <c r="F6" s="41">
        <v>1150</v>
      </c>
    </row>
    <row r="7" spans="2:6" x14ac:dyDescent="0.3">
      <c r="B7" s="36" t="s">
        <v>250</v>
      </c>
      <c r="C7" s="37"/>
      <c r="D7" s="34"/>
      <c r="E7" s="34"/>
      <c r="F7" s="34"/>
    </row>
    <row r="8" spans="2:6" ht="17.25" outlineLevel="1" thickBot="1" x14ac:dyDescent="0.35">
      <c r="B8" s="38"/>
      <c r="C8" s="38" t="s">
        <v>243</v>
      </c>
      <c r="D8" s="30">
        <v>69324000</v>
      </c>
      <c r="E8" s="30">
        <v>72212500</v>
      </c>
      <c r="F8" s="30">
        <v>66435500</v>
      </c>
    </row>
    <row r="9" spans="2:6" x14ac:dyDescent="0.3">
      <c r="B9" t="s">
        <v>251</v>
      </c>
    </row>
    <row r="10" spans="2:6" x14ac:dyDescent="0.3">
      <c r="B10" t="s">
        <v>252</v>
      </c>
    </row>
    <row r="11" spans="2:6" x14ac:dyDescent="0.3">
      <c r="B11" t="s">
        <v>253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47" t="s">
        <v>87</v>
      </c>
      <c r="B1" s="47"/>
      <c r="C1" s="47"/>
      <c r="D1" s="47"/>
      <c r="E1" s="47"/>
      <c r="F1" s="47"/>
    </row>
    <row r="3" spans="1:6" x14ac:dyDescent="0.3">
      <c r="E3" s="3" t="s">
        <v>73</v>
      </c>
      <c r="F3" s="6">
        <v>1200</v>
      </c>
    </row>
    <row r="4" spans="1:6" x14ac:dyDescent="0.3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3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3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3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3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3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3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3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3">
      <c r="E12" s="3" t="s">
        <v>88</v>
      </c>
      <c r="F12" s="6">
        <f>SUM(F5:F11)</f>
        <v>69324000</v>
      </c>
    </row>
  </sheetData>
  <scenarios current="0" sqref="F12">
    <scenario name="환율인상" locked="1" count="1" user="USER" comment="만든 사람 USER 날짜 2026-09-01">
      <inputCells r="F3" val="1250" numFmtId="41"/>
    </scenario>
    <scenario name="환율인하" locked="1" count="1" user="USER" comment="만든 사람 USER 날짜 2026-09-01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I10" sqref="I10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47" t="s">
        <v>108</v>
      </c>
      <c r="B1" s="47"/>
      <c r="C1" s="47"/>
      <c r="D1" s="47"/>
      <c r="E1" s="47"/>
    </row>
    <row r="3" spans="1:5" x14ac:dyDescent="0.3">
      <c r="A3" s="43" t="s">
        <v>91</v>
      </c>
      <c r="B3" s="43" t="s">
        <v>112</v>
      </c>
      <c r="C3" s="43" t="s">
        <v>109</v>
      </c>
      <c r="D3" s="43" t="s">
        <v>110</v>
      </c>
      <c r="E3" s="43" t="s">
        <v>111</v>
      </c>
    </row>
    <row r="4" spans="1:5" x14ac:dyDescent="0.3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3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3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3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3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3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3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3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19050</xdr:colOff>
                    <xdr:row>2</xdr:row>
                    <xdr:rowOff>9525</xdr:rowOff>
                  </from>
                  <to>
                    <xdr:col>7</xdr:col>
                    <xdr:colOff>666750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workbookViewId="0">
      <selection activeCell="I24" sqref="I24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9" t="s">
        <v>103</v>
      </c>
      <c r="B1" s="9"/>
      <c r="C1" s="9"/>
      <c r="D1" s="9"/>
      <c r="E1" s="9"/>
    </row>
    <row r="3" spans="1:5" x14ac:dyDescent="0.3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3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3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3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3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3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지연 황</cp:lastModifiedBy>
  <dcterms:created xsi:type="dcterms:W3CDTF">2025-02-05T04:40:07Z</dcterms:created>
  <dcterms:modified xsi:type="dcterms:W3CDTF">2026-09-01T11:30:44Z</dcterms:modified>
</cp:coreProperties>
</file>