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bookViews>
    <workbookView xWindow="0" yWindow="0" windowWidth="19200" windowHeight="6850" firstSheet="2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<sst xmlns="http://schemas.openxmlformats.org/spreadsheetml/2006/main" count="347" uniqueCount="266">
  <si>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</si>
  <si>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</si>
  <si>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</si>
  <si>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</si>
  <si>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</si>
  <si>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</si>
  <si>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</si>
  <si>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</si>
  <si>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</si>
  <si>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</si>
  <si>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</si>
  <si>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</si>
  <si>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</si>
  <si>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</si>
  <si>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</si>
  <si>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</si>
  <si>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</si>
  <si>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</si>
  <si>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</si>
  <si>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</si>
  <si>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</si>
  <si>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</si>
  <si>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</si>
  <si>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</si>
  <si>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</si>
  <si>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</si>
  <si>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</si>
  <si>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</si>
  <si>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</si>
  <si>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</si>
  <si>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</si>
  <si>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</si>
  <si>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</si>
  <si>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</si>
  <si>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</si>
  <si>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</si>
  <si>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</si>
  <si>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</si>
  <si>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</si>
  <si>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</si>
  <si>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</si>
  <si>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</si>
  <si>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</si>
  <si>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</si>
  <si>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</si>
  <si>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</si>
  <si>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</si>
  <si>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</si>
  <si>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</si>
  <si>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</si>
  <si>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</si>
  <si>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</si>
  <si>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</si>
  <si>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</si>
  <si>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</si>
  <si>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</si>
  <si>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</si>
  <si>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</si>
  <si>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</si>
  <si>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</si>
  <si>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</si>
  <si>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</si>
  <si>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</si>
  <si>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</si>
  <si>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</si>
  <si>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</si>
  <si>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</si>
  <si>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</si>
  <si>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</si>
  <si>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</si>
  <si>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</si>
  <si>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</si>
  <si>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</si>
  <si>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</si>
  <si>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</si>
  <si>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</si>
  <si>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</si>
  <si>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</si>
  <si>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</si>
  <si>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</si>
  <si>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</si>
  <si>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</si>
  <si>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</si>
  <si>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</si>
  <si>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</si>
  <si>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</si>
  <si>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</si>
  <si>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</si>
  <si>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</si>
  <si>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</si>
  <si>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</si>
  <si>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</si>
  <si>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</si>
  <si>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</si>
  <si>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</si>
  <si>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</si>
  <si>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</si>
  <si>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</si>
  <si>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</si>
  <si>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</si>
  <si>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</si>
  <si>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</si>
  <si>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</si>
  <si>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</si>
  <si>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</si>
  <si>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</si>
  <si>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</si>
  <si>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</si>
  <si>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</si>
  <si>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</si>
  <si>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</si>
  <si>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</si>
  <si>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</si>
  <si>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</si>
  <si>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</si>
  <si>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</si>
  <si>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</si>
  <si>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</si>
  <si>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</si>
  <si>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</si>
  <si>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</si>
  <si>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</si>
  <si>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</si>
  <si>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</si>
  <si>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</si>
  <si>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</si>
  <si>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</si>
  <si>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</si>
  <si>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</si>
  <si>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</si>
  <si>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</si>
  <si>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</si>
  <si>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</si>
  <si>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</si>
  <si>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</si>
  <si>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</si>
  <si>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</si>
  <si>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</si>
  <si>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</si>
  <si>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</si>
  <si>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</si>
  <si>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</si>
  <si>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</si>
  <si>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</si>
  <si>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</si>
  <si>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</si>
  <si>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</si>
  <si>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</si>
  <si>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</si>
  <si>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</si>
  <si>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</si>
  <si>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</si>
  <si>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</si>
  <si>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</si>
  <si>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</si>
  <si>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</si>
  <si>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</si>
  <si>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</si>
  <si>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</si>
  <si>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</si>
  <si>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</si>
  <si>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</si>
  <si>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</si>
  <si>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</si>
  <si>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</si>
  <si>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</si>
  <si>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</si>
  <si>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</si>
  <si>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</si>
  <si>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</si>
  <si>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</si>
  <si>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</si>
  <si>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</si>
  <si>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</si>
  <si>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</si>
  <si>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</si>
  <si>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</si>
  <si>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</si>
  <si>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</si>
  <si>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</si>
  <si>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</si>
  <si>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</si>
  <si>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</si>
  <si>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</si>
  <si>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</si>
  <si>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</si>
  <si>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</si>
  <si>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</si>
  <si>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</si>
  <si>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</si>
  <si>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</si>
  <si>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</si>
  <si>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</si>
  <si>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</si>
  <si>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</si>
  <si>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</si>
  <si>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</si>
  <si>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</si>
  <si>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</si>
  <si>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</si>
  <si>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</si>
  <si>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</si>
  <si>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</si>
  <si>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</si>
  <si>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</si>
  <si>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</si>
  <si>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</si>
  <si>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</si>
  <si>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</si>
  <si>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</si>
  <si>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</si>
  <si>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</si>
  <si>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</si>
  <si>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</si>
  <si>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</si>
  <si>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</si>
  <si>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</si>
  <si>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</si>
  <si>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</si>
  <si>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</si>
  <si>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</si>
  <si>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평균</t>
  </si>
  <si>
    <t>여 평균</t>
  </si>
  <si>
    <t>전체 평균</t>
  </si>
  <si>
    <t>남 최대</t>
    <phoneticPr fontId="1" type="noConversion"/>
  </si>
  <si>
    <t>여 최대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</si>
  <si>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</si>
  <si>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</si>
  <si>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</si>
  <si>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</si>
  <si>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</si>
  <si>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</si>
  <si>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</si>
  <si>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</si>
  <si>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</si>
  <si>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</si>
  <si>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</si>
  <si>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</si>
  <si>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</si>
  <si>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</si>
  <si>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</si>
  <si>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</si>
  <si>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</si>
  <si>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</si>
  <si>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</si>
  <si>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</si>
  <si>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</si>
  <si>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</si>
  <si>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대한상사</t>
    <phoneticPr fontId="1" type="noConversion"/>
  </si>
  <si>
    <t>우수</t>
    <phoneticPr fontId="1" type="noConversion"/>
  </si>
  <si>
    <t>일반</t>
    <phoneticPr fontId="1" type="noConversion"/>
  </si>
  <si>
    <t>일반</t>
    <phoneticPr fontId="1" type="noConversion"/>
  </si>
  <si>
    <t>신규</t>
    <phoneticPr fontId="1" type="noConversion"/>
  </si>
  <si>
    <t>일반</t>
    <phoneticPr fontId="1" type="noConversion"/>
  </si>
  <si>
    <t>A-01-112</t>
  </si>
  <si>
    <t>A-01-113</t>
  </si>
  <si>
    <t>A-01-114</t>
  </si>
  <si>
    <t>A-01-115</t>
  </si>
  <si>
    <t>A-01-116</t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</si>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</sst>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95920"/>
        <c:axId val="63339716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3339716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3395920"/>
        <c:crosses val="max"/>
        <c:crossBetween val="between"/>
        <c:majorUnit val="2000000"/>
      </c:valAx>
      <c:catAx>
        <c:axId val="63339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33971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76.928611111114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4" sqref="G4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232</v>
      </c>
      <c r="B3" s="1" t="s">
        <v>233</v>
      </c>
      <c r="C3" s="1" t="s">
        <v>234</v>
      </c>
      <c r="D3" s="1" t="s">
        <v>259</v>
      </c>
      <c r="E3" s="1" t="s">
        <v>235</v>
      </c>
      <c r="F3" s="1" t="s">
        <v>236</v>
      </c>
    </row>
    <row r="4" spans="1:6" x14ac:dyDescent="0.45">
      <c r="A4" s="1" t="s">
        <v>237</v>
      </c>
      <c r="B4" s="1" t="s">
        <v>238</v>
      </c>
      <c r="C4" s="1" t="s">
        <v>244</v>
      </c>
      <c r="D4" s="1" t="s">
        <v>260</v>
      </c>
      <c r="E4" s="40">
        <v>1500</v>
      </c>
      <c r="F4" s="2" t="s">
        <v>249</v>
      </c>
    </row>
    <row r="5" spans="1:6" x14ac:dyDescent="0.45">
      <c r="A5" s="1" t="s">
        <v>254</v>
      </c>
      <c r="B5" s="1" t="s">
        <v>239</v>
      </c>
      <c r="C5" s="1" t="s">
        <v>245</v>
      </c>
      <c r="D5" s="1" t="s">
        <v>261</v>
      </c>
      <c r="E5" s="40">
        <v>2000</v>
      </c>
      <c r="F5" s="2" t="s">
        <v>250</v>
      </c>
    </row>
    <row r="6" spans="1:6" x14ac:dyDescent="0.45">
      <c r="A6" s="1" t="s">
        <v>255</v>
      </c>
      <c r="B6" s="1" t="s">
        <v>240</v>
      </c>
      <c r="C6" s="1" t="s">
        <v>246</v>
      </c>
      <c r="D6" s="1" t="s">
        <v>262</v>
      </c>
      <c r="E6" s="40">
        <v>3520</v>
      </c>
      <c r="F6" s="2" t="s">
        <v>251</v>
      </c>
    </row>
    <row r="7" spans="1:6" x14ac:dyDescent="0.45">
      <c r="A7" s="1" t="s">
        <v>256</v>
      </c>
      <c r="B7" s="1" t="s">
        <v>241</v>
      </c>
      <c r="C7" s="1" t="s">
        <v>247</v>
      </c>
      <c r="D7" s="1" t="s">
        <v>263</v>
      </c>
      <c r="E7" s="40">
        <v>1000</v>
      </c>
      <c r="F7" s="2" t="s">
        <v>252</v>
      </c>
    </row>
    <row r="8" spans="1:6" x14ac:dyDescent="0.45">
      <c r="A8" s="1" t="s">
        <v>257</v>
      </c>
      <c r="B8" s="1" t="s">
        <v>242</v>
      </c>
      <c r="C8" s="1" t="s">
        <v>248</v>
      </c>
      <c r="D8" s="1" t="s">
        <v>264</v>
      </c>
      <c r="E8" s="1">
        <v>800</v>
      </c>
      <c r="F8" s="2" t="s">
        <v>249</v>
      </c>
    </row>
    <row r="9" spans="1:6" x14ac:dyDescent="0.45">
      <c r="A9" s="1" t="s">
        <v>258</v>
      </c>
      <c r="B9" s="1" t="s">
        <v>243</v>
      </c>
      <c r="C9" s="1" t="s">
        <v>246</v>
      </c>
      <c r="D9" s="1" t="s">
        <v>265</v>
      </c>
      <c r="E9" s="1">
        <v>950</v>
      </c>
      <c r="F9" s="2" t="s">
        <v>253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5" sqref="H5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9" t="s">
        <v>89</v>
      </c>
      <c r="B1" s="19"/>
      <c r="C1" s="19"/>
      <c r="D1" s="19"/>
      <c r="E1" s="19"/>
      <c r="F1" s="19"/>
      <c r="G1" s="19"/>
    </row>
    <row r="2" spans="1:7" ht="18" thickTop="1" thickBot="1" x14ac:dyDescent="0.5"/>
    <row r="3" spans="1:7" x14ac:dyDescent="0.45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205</v>
      </c>
      <c r="G3" s="24" t="s">
        <v>95</v>
      </c>
    </row>
    <row r="4" spans="1:7" x14ac:dyDescent="0.45">
      <c r="A4" s="25" t="s">
        <v>96</v>
      </c>
      <c r="B4" s="20">
        <v>45509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5">
      <c r="A5" s="25"/>
      <c r="B5" s="20">
        <v>45509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5">
      <c r="A6" s="25"/>
      <c r="B6" s="20">
        <v>45509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5">
      <c r="A7" s="25" t="s">
        <v>100</v>
      </c>
      <c r="B7" s="20">
        <v>45510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5">
      <c r="A8" s="25"/>
      <c r="B8" s="20">
        <v>45510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5">
      <c r="A9" s="25"/>
      <c r="B9" s="20">
        <v>45510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5">
      <c r="A10" s="25" t="s">
        <v>101</v>
      </c>
      <c r="B10" s="20">
        <v>45511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5">
      <c r="A11" s="25"/>
      <c r="B11" s="20">
        <v>45511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5">
      <c r="A12" s="25"/>
      <c r="B12" s="20">
        <v>45511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5">
      <c r="A13" s="25" t="s">
        <v>102</v>
      </c>
      <c r="B13" s="20">
        <v>45512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5">
      <c r="A14" s="25"/>
      <c r="B14" s="20">
        <v>45512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7.5" thickBot="1" x14ac:dyDescent="0.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H7" sqref="H7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206</v>
      </c>
      <c r="C4" t="s">
        <v>207</v>
      </c>
      <c r="D4" t="s">
        <v>208</v>
      </c>
      <c r="E4" t="s">
        <v>209</v>
      </c>
    </row>
    <row r="5" spans="2:5" x14ac:dyDescent="0.45">
      <c r="B5" t="s">
        <v>210</v>
      </c>
      <c r="C5">
        <v>1500</v>
      </c>
      <c r="D5">
        <v>1384</v>
      </c>
      <c r="E5" s="32">
        <v>0.92</v>
      </c>
    </row>
    <row r="6" spans="2:5" x14ac:dyDescent="0.45">
      <c r="B6" t="s">
        <v>211</v>
      </c>
      <c r="C6">
        <v>1600</v>
      </c>
      <c r="D6">
        <v>1544</v>
      </c>
      <c r="E6" s="32">
        <v>0.97</v>
      </c>
    </row>
    <row r="7" spans="2:5" x14ac:dyDescent="0.45">
      <c r="B7" t="s">
        <v>212</v>
      </c>
      <c r="C7">
        <v>2000</v>
      </c>
      <c r="D7">
        <v>1423</v>
      </c>
      <c r="E7" s="32">
        <v>0.71</v>
      </c>
    </row>
    <row r="8" spans="2:5" x14ac:dyDescent="0.45">
      <c r="B8" t="s">
        <v>213</v>
      </c>
      <c r="C8">
        <v>1500</v>
      </c>
      <c r="D8">
        <v>1221</v>
      </c>
      <c r="E8" s="32">
        <v>0.81</v>
      </c>
    </row>
    <row r="9" spans="2:5" x14ac:dyDescent="0.45">
      <c r="B9" t="s">
        <v>214</v>
      </c>
      <c r="C9">
        <v>1200</v>
      </c>
      <c r="D9">
        <v>1095</v>
      </c>
      <c r="E9" s="32">
        <v>0.91</v>
      </c>
    </row>
    <row r="10" spans="2:5" x14ac:dyDescent="0.45">
      <c r="B10" t="s">
        <v>215</v>
      </c>
      <c r="C10">
        <v>1000</v>
      </c>
      <c r="D10">
        <v>912</v>
      </c>
      <c r="E10" s="32">
        <v>0.91</v>
      </c>
    </row>
    <row r="11" spans="2:5" x14ac:dyDescent="0.45">
      <c r="B11" t="s">
        <v>216</v>
      </c>
      <c r="C11">
        <v>1200</v>
      </c>
      <c r="D11">
        <v>965</v>
      </c>
      <c r="E11" s="32">
        <v>0.8</v>
      </c>
    </row>
    <row r="12" spans="2:5" x14ac:dyDescent="0.45">
      <c r="B12" t="s">
        <v>217</v>
      </c>
      <c r="C12">
        <v>1000</v>
      </c>
      <c r="D12">
        <v>769</v>
      </c>
      <c r="E12" s="32">
        <v>0.77</v>
      </c>
    </row>
    <row r="13" spans="2:5" x14ac:dyDescent="0.45">
      <c r="B13" t="s">
        <v>218</v>
      </c>
      <c r="C13">
        <v>1500</v>
      </c>
      <c r="D13">
        <v>1426</v>
      </c>
      <c r="E13" s="32">
        <v>0.95</v>
      </c>
    </row>
    <row r="14" spans="2:5" x14ac:dyDescent="0.45">
      <c r="B14" t="s">
        <v>219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25" workbookViewId="0">
      <selection activeCell="N32" sqref="N32"/>
    </sheetView>
  </sheetViews>
  <sheetFormatPr defaultRowHeight="17" x14ac:dyDescent="0.45"/>
  <cols>
    <col min="1" max="1" width="10.08203125" customWidth="1"/>
    <col min="4" max="4" width="9.83203125" bestFit="1" customWidth="1"/>
    <col min="9" max="10" width="10.58203125" bestFit="1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5">
      <c r="A30" s="6" t="s">
        <v>189</v>
      </c>
      <c r="B30" s="6" t="s">
        <v>79</v>
      </c>
      <c r="C30" s="6" t="s">
        <v>47</v>
      </c>
      <c r="D30" s="12" t="str">
        <f>LEFT(A30,4)&amp;"-"&amp;VLOOKUP(MID(A30,6,1)*1,$G$37:$H$39,2,FALSE)</f>
        <v>2021-실버</v>
      </c>
      <c r="E30" s="12"/>
    </row>
    <row r="31" spans="1:15" x14ac:dyDescent="0.45">
      <c r="A31" s="6" t="s">
        <v>190</v>
      </c>
      <c r="B31" s="6" t="s">
        <v>80</v>
      </c>
      <c r="C31" s="6" t="s">
        <v>56</v>
      </c>
      <c r="D31" s="12" t="str">
        <f t="shared" ref="D31:D39" si="3">LEFT(A31,4)&amp;"-"&amp;VLOOKUP(MID(A31,6,1)*1,$G$37:$H$39,2,FALSE)</f>
        <v>2019-골드</v>
      </c>
      <c r="E31" s="12"/>
    </row>
    <row r="32" spans="1:15" x14ac:dyDescent="0.45">
      <c r="A32" s="6" t="s">
        <v>191</v>
      </c>
      <c r="B32" s="6" t="s">
        <v>81</v>
      </c>
      <c r="C32" s="6" t="s">
        <v>47</v>
      </c>
      <c r="D32" s="12" t="str">
        <f t="shared" si="3"/>
        <v>2023-브론즈</v>
      </c>
      <c r="E32" s="12"/>
    </row>
    <row r="33" spans="1:8" x14ac:dyDescent="0.45">
      <c r="A33" s="6" t="s">
        <v>192</v>
      </c>
      <c r="B33" s="6" t="s">
        <v>82</v>
      </c>
      <c r="C33" s="6" t="s">
        <v>56</v>
      </c>
      <c r="D33" s="12" t="str">
        <f t="shared" si="3"/>
        <v>2020-실버</v>
      </c>
      <c r="E33" s="12"/>
    </row>
    <row r="34" spans="1:8" x14ac:dyDescent="0.45">
      <c r="A34" s="6" t="s">
        <v>193</v>
      </c>
      <c r="B34" s="6" t="s">
        <v>83</v>
      </c>
      <c r="C34" s="6" t="s">
        <v>56</v>
      </c>
      <c r="D34" s="12" t="str">
        <f t="shared" si="3"/>
        <v>2024-브론즈</v>
      </c>
      <c r="E34" s="12"/>
    </row>
    <row r="35" spans="1:8" x14ac:dyDescent="0.45">
      <c r="A35" s="6" t="s">
        <v>194</v>
      </c>
      <c r="B35" s="6" t="s">
        <v>84</v>
      </c>
      <c r="C35" s="6" t="s">
        <v>56</v>
      </c>
      <c r="D35" s="12" t="str">
        <f t="shared" si="3"/>
        <v>2018-골드</v>
      </c>
      <c r="E35" s="12"/>
      <c r="G35" s="17" t="s">
        <v>195</v>
      </c>
      <c r="H35" s="17"/>
    </row>
    <row r="36" spans="1:8" x14ac:dyDescent="0.45">
      <c r="A36" s="6" t="s">
        <v>196</v>
      </c>
      <c r="B36" s="6" t="s">
        <v>85</v>
      </c>
      <c r="C36" s="6" t="s">
        <v>47</v>
      </c>
      <c r="D36" s="12" t="str">
        <f t="shared" si="3"/>
        <v>2022-실버</v>
      </c>
      <c r="E36" s="12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2" t="str">
        <f t="shared" si="3"/>
        <v>2021-브론즈</v>
      </c>
      <c r="E37" s="12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2" t="str">
        <f t="shared" si="3"/>
        <v>2023-골드</v>
      </c>
      <c r="E38" s="12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2" t="str">
        <f t="shared" si="3"/>
        <v>2020-브론즈</v>
      </c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L7" sqref="L7"/>
    </sheetView>
  </sheetViews>
  <sheetFormatPr defaultRowHeight="17" outlineLevelRow="3" x14ac:dyDescent="0.45"/>
  <cols>
    <col min="2" max="2" width="11.25" bestFit="1" customWidth="1"/>
  </cols>
  <sheetData>
    <row r="1" spans="1:8" ht="21" x14ac:dyDescent="0.45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5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11"/>
      <c r="B13" s="33" t="s">
        <v>221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5">
      <c r="A14" s="11"/>
      <c r="B14" s="33" t="s">
        <v>224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34"/>
      <c r="B23" s="35" t="s">
        <v>222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5">
      <c r="A24" s="34"/>
      <c r="B24" s="35" t="s">
        <v>225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5">
      <c r="A25" s="34"/>
      <c r="B25" s="35" t="s">
        <v>223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5">
      <c r="A26" s="34"/>
      <c r="B26" s="35" t="s">
        <v>220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9" workbookViewId="0">
      <selection activeCell="B26" sqref="B26"/>
    </sheetView>
  </sheetViews>
  <sheetFormatPr defaultRowHeight="17" x14ac:dyDescent="0.45"/>
  <cols>
    <col min="1" max="1" width="8.9140625" customWidth="1"/>
    <col min="2" max="3" width="13.5" customWidth="1"/>
    <col min="4" max="5" width="17.1640625" customWidth="1"/>
    <col min="6" max="8" width="13.5" customWidth="1"/>
    <col min="9" max="13" width="13.5" bestFit="1" customWidth="1"/>
    <col min="14" max="15" width="17.1640625" bestFit="1" customWidth="1"/>
  </cols>
  <sheetData>
    <row r="1" spans="1:6" ht="21" x14ac:dyDescent="0.45">
      <c r="A1" s="18" t="s">
        <v>128</v>
      </c>
      <c r="B1" s="18"/>
      <c r="C1" s="18"/>
      <c r="D1" s="18"/>
      <c r="E1" s="18"/>
      <c r="F1" s="18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37" t="s">
        <v>131</v>
      </c>
      <c r="B19" t="s">
        <v>137</v>
      </c>
    </row>
    <row r="21" spans="1:5" x14ac:dyDescent="0.45">
      <c r="B21" s="37" t="s">
        <v>130</v>
      </c>
      <c r="C21" s="37" t="s">
        <v>231</v>
      </c>
    </row>
    <row r="22" spans="1:5" x14ac:dyDescent="0.45">
      <c r="B22" t="s">
        <v>136</v>
      </c>
      <c r="D22" t="s">
        <v>227</v>
      </c>
      <c r="E22" t="s">
        <v>229</v>
      </c>
    </row>
    <row r="23" spans="1:5" x14ac:dyDescent="0.45">
      <c r="A23" s="37" t="s">
        <v>129</v>
      </c>
      <c r="B23" t="s">
        <v>228</v>
      </c>
      <c r="C23" t="s">
        <v>230</v>
      </c>
    </row>
    <row r="24" spans="1:5" x14ac:dyDescent="0.45">
      <c r="A24" t="s">
        <v>135</v>
      </c>
      <c r="B24" s="38">
        <v>3200000</v>
      </c>
      <c r="C24" s="38">
        <v>1400000</v>
      </c>
      <c r="D24" s="38">
        <v>3200000</v>
      </c>
      <c r="E24" s="38">
        <v>1400000</v>
      </c>
    </row>
    <row r="25" spans="1:5" x14ac:dyDescent="0.45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5">
      <c r="A26" t="s">
        <v>139</v>
      </c>
      <c r="B26" s="38">
        <v>3400000</v>
      </c>
      <c r="C26" s="38">
        <v>1400000</v>
      </c>
      <c r="D26" s="38">
        <v>3400000</v>
      </c>
      <c r="E26" s="38">
        <v>1400000</v>
      </c>
    </row>
    <row r="27" spans="1:5" x14ac:dyDescent="0.45">
      <c r="A27" t="s">
        <v>226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A3" sqref="A3:E13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8" t="s">
        <v>157</v>
      </c>
      <c r="B1" s="18"/>
      <c r="C1" s="18"/>
      <c r="D1" s="18"/>
      <c r="E1" s="18"/>
    </row>
    <row r="3" spans="1:5" x14ac:dyDescent="0.45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5">
      <c r="A4" s="11" t="s">
        <v>163</v>
      </c>
      <c r="B4" s="11">
        <v>65</v>
      </c>
      <c r="C4" s="11">
        <v>55</v>
      </c>
      <c r="D4" s="11">
        <v>80</v>
      </c>
      <c r="E4" s="39">
        <f>AVERAGE(B4:D4)</f>
        <v>66.666666666666671</v>
      </c>
    </row>
    <row r="5" spans="1:5" x14ac:dyDescent="0.45">
      <c r="A5" s="11" t="s">
        <v>164</v>
      </c>
      <c r="B5" s="11">
        <v>75</v>
      </c>
      <c r="C5" s="11">
        <v>70</v>
      </c>
      <c r="D5" s="11">
        <v>60</v>
      </c>
      <c r="E5" s="39">
        <f t="shared" ref="E5:E13" si="0">AVERAGE(B5:D5)</f>
        <v>68.333333333333329</v>
      </c>
    </row>
    <row r="6" spans="1:5" x14ac:dyDescent="0.45">
      <c r="A6" s="11" t="s">
        <v>165</v>
      </c>
      <c r="B6" s="11">
        <v>90</v>
      </c>
      <c r="C6" s="11">
        <v>95</v>
      </c>
      <c r="D6" s="11">
        <v>85</v>
      </c>
      <c r="E6" s="39">
        <f t="shared" si="0"/>
        <v>90</v>
      </c>
    </row>
    <row r="7" spans="1:5" x14ac:dyDescent="0.45">
      <c r="A7" s="11" t="s">
        <v>166</v>
      </c>
      <c r="B7" s="11">
        <v>80</v>
      </c>
      <c r="C7" s="11">
        <v>80</v>
      </c>
      <c r="D7" s="11">
        <v>85</v>
      </c>
      <c r="E7" s="39">
        <f t="shared" si="0"/>
        <v>81.666666666666671</v>
      </c>
    </row>
    <row r="8" spans="1:5" x14ac:dyDescent="0.45">
      <c r="A8" s="11" t="s">
        <v>167</v>
      </c>
      <c r="B8" s="11">
        <v>60</v>
      </c>
      <c r="C8" s="11">
        <v>45</v>
      </c>
      <c r="D8" s="11">
        <v>50</v>
      </c>
      <c r="E8" s="39">
        <f t="shared" si="0"/>
        <v>51.666666666666664</v>
      </c>
    </row>
    <row r="9" spans="1:5" x14ac:dyDescent="0.45">
      <c r="A9" s="11" t="s">
        <v>168</v>
      </c>
      <c r="B9" s="11">
        <v>40</v>
      </c>
      <c r="C9" s="11">
        <v>35</v>
      </c>
      <c r="D9" s="11">
        <v>50</v>
      </c>
      <c r="E9" s="39">
        <f t="shared" si="0"/>
        <v>41.666666666666664</v>
      </c>
    </row>
    <row r="10" spans="1:5" x14ac:dyDescent="0.45">
      <c r="A10" s="11" t="s">
        <v>169</v>
      </c>
      <c r="B10" s="11">
        <v>35</v>
      </c>
      <c r="C10" s="11">
        <v>40</v>
      </c>
      <c r="D10" s="11">
        <v>50</v>
      </c>
      <c r="E10" s="39">
        <f t="shared" si="0"/>
        <v>41.666666666666664</v>
      </c>
    </row>
    <row r="11" spans="1:5" x14ac:dyDescent="0.45">
      <c r="A11" s="11" t="s">
        <v>170</v>
      </c>
      <c r="B11" s="11">
        <v>85</v>
      </c>
      <c r="C11" s="11">
        <v>80</v>
      </c>
      <c r="D11" s="11">
        <v>70</v>
      </c>
      <c r="E11" s="39">
        <f t="shared" si="0"/>
        <v>78.333333333333329</v>
      </c>
    </row>
    <row r="12" spans="1:5" x14ac:dyDescent="0.45">
      <c r="A12" s="11" t="s">
        <v>171</v>
      </c>
      <c r="B12" s="11">
        <v>75</v>
      </c>
      <c r="C12" s="11">
        <v>90</v>
      </c>
      <c r="D12" s="11">
        <v>80</v>
      </c>
      <c r="E12" s="39">
        <f t="shared" si="0"/>
        <v>81.666666666666671</v>
      </c>
    </row>
    <row r="13" spans="1:5" x14ac:dyDescent="0.45">
      <c r="A13" s="11" t="s">
        <v>172</v>
      </c>
      <c r="B13" s="11">
        <v>65</v>
      </c>
      <c r="C13" s="11">
        <v>60</v>
      </c>
      <c r="D13" s="11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9" workbookViewId="0">
      <selection activeCell="I13" sqref="I13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8" t="s">
        <v>173</v>
      </c>
      <c r="B1" s="18"/>
      <c r="C1" s="18"/>
      <c r="D1" s="18"/>
      <c r="E1" s="18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2025-08-07T14:14:40Z</dcterms:modified>
</cp:coreProperties>
</file>