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family\Desktop\"/>
    </mc:Choice>
  </mc:AlternateContent>
  <xr:revisionPtr revIDLastSave="0" documentId="13_ncr:1_{6C4AC639-DD22-4139-BD03-62111CAA6EDA}" xr6:coauthVersionLast="47" xr6:coauthVersionMax="47" xr10:uidLastSave="{00000000-0000-0000-0000-000000000000}"/>
  <bookViews>
    <workbookView xWindow="-108" yWindow="-108" windowWidth="23256" windowHeight="12456" firstSheet="3" activeTab="7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7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4" i="9"/>
  <c r="E28" i="12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<sst xmlns="http://schemas.openxmlformats.org/spreadsheetml/2006/main" count="331" uniqueCount="260">
  <si>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</si>
  <si>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</si>
  <si>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</si>
  <si>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</si>
  <si>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</si>
  <si>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</si>
  <si>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</si>
  <si>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</si>
  <si>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</si>
  <si>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</si>
  <si>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</si>
  <si>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</si>
  <si>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</si>
  <si>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</si>
  <si>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</si>
  <si>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</si>
  <si>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</si>
  <si>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</si>
  <si>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</si>
  <si>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</si>
  <si>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</si>
  <si>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</si>
  <si>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</si>
  <si>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</si>
  <si>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</si>
  <si>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</si>
  <si>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</si>
  <si>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</si>
  <si>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</si>
  <si>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</si>
  <si>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</si>
  <si>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</si>
  <si>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</si>
  <si>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</si>
  <si>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</si>
  <si>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</si>
  <si>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</si>
  <si>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</si>
  <si>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</si>
  <si>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</si>
  <si>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</si>
  <si>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</si>
  <si>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</si>
  <si>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</si>
  <si>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</si>
  <si>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</si>
  <si>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</si>
  <si>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</si>
  <si>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</si>
  <si>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</si>
  <si>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</si>
  <si>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</si>
  <si>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</si>
  <si>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</si>
  <si>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</si>
  <si>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</si>
  <si>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</si>
  <si>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</si>
  <si>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</si>
  <si>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</si>
  <si>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</si>
  <si>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</si>
  <si>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</si>
  <si>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</si>
  <si>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</si>
  <si>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</si>
  <si>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</si>
  <si>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</si>
  <si>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</si>
  <si>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</si>
  <si>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</si>
  <si>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</si>
  <si>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</si>
  <si>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</si>
  <si>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</si>
  <si>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</si>
  <si>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</si>
  <si>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</si>
  <si>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</si>
  <si>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</si>
  <si>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</si>
  <si>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</si>
  <si>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</si>
  <si>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</si>
  <si>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</si>
  <si>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</si>
  <si>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</si>
  <si>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</si>
  <si>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</si>
  <si>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</si>
  <si>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</si>
  <si>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</si>
  <si>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</si>
  <si>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</si>
  <si>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</si>
  <si>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</si>
  <si>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</si>
  <si>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</si>
  <si>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</si>
  <si>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</si>
  <si>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</si>
  <si>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</si>
  <si>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</si>
  <si>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</si>
  <si>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</si>
  <si>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</si>
  <si>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</si>
  <si>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</si>
  <si>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</si>
  <si>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</si>
  <si>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</si>
  <si>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</si>
  <si>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</si>
  <si>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</si>
  <si>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</si>
  <si>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</si>
  <si>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</si>
  <si>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</si>
  <si>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</si>
  <si>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</si>
  <si>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</si>
  <si>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</si>
  <si>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</si>
  <si>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</si>
  <si>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</si>
  <si>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</si>
  <si>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</si>
  <si>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</si>
  <si>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</si>
  <si>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</si>
  <si>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</si>
  <si>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</si>
  <si>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</si>
  <si>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</si>
  <si>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</si>
  <si>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</si>
  <si>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</si>
  <si>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</si>
  <si>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</si>
  <si>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</si>
  <si>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</si>
  <si>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</si>
  <si>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</si>
  <si>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</si>
  <si>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</si>
  <si>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</si>
  <si>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</si>
  <si>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</si>
  <si>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</si>
  <si>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</si>
  <si>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</si>
  <si>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</si>
  <si>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</si>
  <si>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</si>
  <si>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</si>
  <si>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</si>
  <si>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</si>
  <si>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</si>
  <si>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</si>
  <si>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</si>
  <si>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</si>
  <si>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</si>
  <si>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</si>
  <si>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</si>
  <si>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</si>
  <si>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</si>
  <si>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</si>
  <si>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</si>
  <si>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</si>
  <si>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</si>
  <si>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</si>
  <si>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</si>
  <si>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</si>
  <si>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</si>
  <si>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</si>
  <si>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</si>
  <si>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</si>
  <si>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</si>
  <si>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</si>
  <si>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</si>
  <si>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</si>
  <si>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</si>
  <si>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</si>
  <si>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</si>
  <si>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</si>
  <si>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</si>
  <si>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</si>
  <si>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</si>
  <si>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</si>
  <si>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</si>
  <si>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</si>
  <si>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</si>
  <si>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</si>
  <si>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</si>
  <si>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</si>
  <si>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</si>
  <si>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</si>
  <si>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</si>
  <si>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</si>
  <si>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</si>
  <si>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</si>
  <si>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</si>
  <si>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</si>
  <si>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</si>
  <si>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</si>
  <si>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</si>
  <si>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</si>
  <si>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</si>
  <si>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</si>
  <si>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</si>
  <si>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</si>
  <si>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</si>
  <si>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</si>
  <si>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</si>
  <si>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</si>
  <si>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</si>
  <si>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</si>
  <si>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</si>
  <si>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</si>
  <si>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</si>
  <si>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</si>
  <si>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회원등급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</si>
  <si>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</si>
  <si>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</si>
  <si>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</si>
  <si>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</si>
  <si>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</si>
  <si>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</si>
  <si>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</si>
  <si>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값</t>
  </si>
  <si>
    <t>*</t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</si>
  <si>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</si>
  <si>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</si>
  <si>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</si>
  <si>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</si>
  <si>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</si>
  <si>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</si>
  <si>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</si>
  <si>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</si>
  <si>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</si>
  <si>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</si>
  <si>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</si>
  <si>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</si>
  <si>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</si>
  <si>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</si>
  <si>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</si>
  <si>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</si>
  <si>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</si>
  <si>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</si>
  <si>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</si>
  <si>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</si>
  <si>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</si>
  <si>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&gt;=2024-04-15</t>
    <phoneticPr fontId="1" type="noConversion"/>
  </si>
  <si>
    <t>3월</t>
  </si>
  <si>
    <t>4월</t>
  </si>
  <si>
    <t>5월</t>
  </si>
  <si>
    <t>6월</t>
  </si>
  <si>
    <t>개월(주문일자)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</si>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</sst>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NumberFormat="1">
      <alignment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F-47B5-9C08-9D6743BBE509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BF-47B5-9C08-9D6743BBE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8B765BBB-B768-1BA8-FAD2-4A767B25FBB3}"/>
            </a:ext>
          </a:extLst>
        </xdr:cNvPr>
        <xdr:cNvSpPr/>
      </xdr:nvSpPr>
      <xdr:spPr>
        <a:xfrm>
          <a:off x="3779520" y="92964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6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mily" refreshedDate="45884.047877546298" createdVersion="8" refreshedVersion="8" minRefreshableVersion="3" recordCount="11" xr:uid="{9ADA16F3-B816-4719-AAC7-30515AAC79B9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9E4E5F-2CB5-4DD0-9E06-ED42F77FC8AC}" name="피벗 테이블1" cacheId="7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F8"/>
  <sheetViews>
    <sheetView workbookViewId="0">
      <selection activeCell="H7" sqref="H7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231</v>
      </c>
      <c r="B3" s="2" t="s">
        <v>237</v>
      </c>
      <c r="C3" s="2" t="s">
        <v>243</v>
      </c>
      <c r="D3" s="2" t="s">
        <v>244</v>
      </c>
      <c r="E3" s="2" t="s">
        <v>250</v>
      </c>
      <c r="F3" s="2" t="s">
        <v>251</v>
      </c>
    </row>
    <row r="4" spans="1:6" x14ac:dyDescent="0.4">
      <c r="A4" s="2" t="s">
        <v>232</v>
      </c>
      <c r="B4" s="2" t="s">
        <v>238</v>
      </c>
      <c r="C4" s="1">
        <v>5200</v>
      </c>
      <c r="D4" s="4" t="s">
        <v>245</v>
      </c>
      <c r="E4" s="2">
        <v>68</v>
      </c>
      <c r="F4" s="3">
        <v>1.3100000000000001E-2</v>
      </c>
    </row>
    <row r="5" spans="1:6" x14ac:dyDescent="0.4">
      <c r="A5" s="2" t="s">
        <v>233</v>
      </c>
      <c r="B5" s="2" t="s">
        <v>239</v>
      </c>
      <c r="C5" s="1">
        <v>2750</v>
      </c>
      <c r="D5" s="4" t="s">
        <v>246</v>
      </c>
      <c r="E5" s="2">
        <v>37</v>
      </c>
      <c r="F5" s="3">
        <v>1.35E-2</v>
      </c>
    </row>
    <row r="6" spans="1:6" x14ac:dyDescent="0.4">
      <c r="A6" s="2" t="s">
        <v>234</v>
      </c>
      <c r="B6" s="2" t="s">
        <v>240</v>
      </c>
      <c r="C6" s="1">
        <v>4820</v>
      </c>
      <c r="D6" s="4" t="s">
        <v>247</v>
      </c>
      <c r="E6" s="2">
        <v>159</v>
      </c>
      <c r="F6" s="3">
        <v>3.3099999999999997E-2</v>
      </c>
    </row>
    <row r="7" spans="1:6" x14ac:dyDescent="0.4">
      <c r="A7" s="2" t="s">
        <v>235</v>
      </c>
      <c r="B7" s="2" t="s">
        <v>241</v>
      </c>
      <c r="C7" s="1">
        <v>3990</v>
      </c>
      <c r="D7" s="4" t="s">
        <v>248</v>
      </c>
      <c r="E7" s="2">
        <v>81</v>
      </c>
      <c r="F7" s="3">
        <v>2.0299999999999999E-2</v>
      </c>
    </row>
    <row r="8" spans="1:6" x14ac:dyDescent="0.4">
      <c r="A8" s="2" t="s">
        <v>236</v>
      </c>
      <c r="B8" s="2" t="s">
        <v>242</v>
      </c>
      <c r="C8" s="1">
        <v>6440</v>
      </c>
      <c r="D8" s="4" t="s">
        <v>249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G14"/>
  <sheetViews>
    <sheetView workbookViewId="0">
      <selection activeCell="J14" sqref="J14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15" t="s">
        <v>19</v>
      </c>
      <c r="B1" s="16"/>
      <c r="C1" s="16"/>
      <c r="D1" s="16"/>
      <c r="E1" s="16"/>
      <c r="F1" s="16"/>
      <c r="G1" s="16"/>
    </row>
    <row r="3" spans="1:7" x14ac:dyDescent="0.4">
      <c r="A3" s="25" t="s">
        <v>1</v>
      </c>
      <c r="B3" s="25" t="s">
        <v>2</v>
      </c>
      <c r="C3" s="25" t="s">
        <v>20</v>
      </c>
      <c r="D3" s="25"/>
      <c r="E3" s="25"/>
      <c r="F3" s="25" t="s">
        <v>217</v>
      </c>
      <c r="G3" s="25" t="s">
        <v>15</v>
      </c>
    </row>
    <row r="4" spans="1:7" x14ac:dyDescent="0.4">
      <c r="A4" s="25"/>
      <c r="B4" s="25"/>
      <c r="C4" s="17" t="s">
        <v>16</v>
      </c>
      <c r="D4" s="17" t="s">
        <v>17</v>
      </c>
      <c r="E4" s="17" t="s">
        <v>18</v>
      </c>
      <c r="F4" s="25"/>
      <c r="G4" s="25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8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8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8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8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8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8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8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8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8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24" t="s">
        <v>116</v>
      </c>
      <c r="D14" s="24"/>
      <c r="E14" s="24"/>
      <c r="F14" s="19"/>
      <c r="G14" s="5" t="s">
        <v>14</v>
      </c>
    </row>
  </sheetData>
  <mergeCells count="6">
    <mergeCell ref="A3:A4"/>
    <mergeCell ref="C14:E14"/>
    <mergeCell ref="G3:G4"/>
    <mergeCell ref="F3:F4"/>
    <mergeCell ref="C3:E3"/>
    <mergeCell ref="B3:B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F24"/>
  <sheetViews>
    <sheetView workbookViewId="0">
      <selection activeCell="A18" sqref="A18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26" t="s">
        <v>24</v>
      </c>
      <c r="B1" s="26"/>
      <c r="C1" s="26"/>
      <c r="D1" s="26"/>
      <c r="E1" s="26"/>
      <c r="F1" s="26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4">
      <c r="A18" s="2" t="s">
        <v>252</v>
      </c>
      <c r="B18" s="2" t="s">
        <v>218</v>
      </c>
      <c r="C18" s="2" t="s">
        <v>219</v>
      </c>
      <c r="D18" s="2"/>
      <c r="E18" s="2"/>
      <c r="F18" s="2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sheetPr codeName="Sheet4"/>
  <dimension ref="A1:L35"/>
  <sheetViews>
    <sheetView topLeftCell="A16" workbookViewId="0">
      <selection activeCell="E27" sqref="E27:E35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IFERROR(CHOOSE(_xlfn.RANK.EQ(K3,$K$3:$K$11,),"우승","준우승"),"")</f>
        <v/>
      </c>
    </row>
    <row r="4" spans="1:12" x14ac:dyDescent="0.4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IFERROR(CHOOSE(_xlfn.RANK.EQ(K4,$K$3:$K$11,),"우승","준우승"),"")</f>
        <v/>
      </c>
    </row>
    <row r="5" spans="1:12" x14ac:dyDescent="0.4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4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4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4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4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4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4">
      <c r="A11" s="27" t="s">
        <v>211</v>
      </c>
      <c r="B11" s="28"/>
      <c r="C11" s="28"/>
      <c r="D11" s="29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4">
      <c r="A13" s="10" t="s">
        <v>216</v>
      </c>
      <c r="B13" s="9" t="s">
        <v>151</v>
      </c>
      <c r="E13" s="30" t="s">
        <v>208</v>
      </c>
      <c r="F13" s="30"/>
      <c r="H13" s="10" t="s">
        <v>180</v>
      </c>
      <c r="I13" s="9" t="s">
        <v>183</v>
      </c>
    </row>
    <row r="14" spans="1:12" x14ac:dyDescent="0.4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0" t="s">
        <v>198</v>
      </c>
      <c r="B25" s="9" t="s">
        <v>200</v>
      </c>
      <c r="H25" s="27" t="s">
        <v>212</v>
      </c>
      <c r="I25" s="28"/>
      <c r="J25" s="28"/>
      <c r="K25" s="29"/>
      <c r="L25" s="5" t="str">
        <f>COUNTIF(I15:I24,_xlfn.MODE.SNGL(I15:I24)) &amp; "개"</f>
        <v>4개</v>
      </c>
    </row>
    <row r="26" spans="1:12" x14ac:dyDescent="0.4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 "")</f>
        <v/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 "")</f>
        <v/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G33"/>
  <sheetViews>
    <sheetView topLeftCell="A12" workbookViewId="0">
      <selection activeCell="H33" sqref="H33"/>
    </sheetView>
  </sheetViews>
  <sheetFormatPr defaultRowHeight="17.399999999999999" x14ac:dyDescent="0.4"/>
  <cols>
    <col min="1" max="1" width="24.09765625" bestFit="1" customWidth="1"/>
    <col min="2" max="2" width="14.09765625" bestFit="1" customWidth="1"/>
    <col min="3" max="5" width="10.59765625" bestFit="1" customWidth="1"/>
    <col min="6" max="6" width="10.8984375" bestFit="1" customWidth="1"/>
    <col min="7" max="7" width="10.59765625" bestFit="1" customWidth="1"/>
    <col min="8" max="8" width="10.8984375" bestFit="1" customWidth="1"/>
    <col min="9" max="9" width="18.796875" bestFit="1" customWidth="1"/>
  </cols>
  <sheetData>
    <row r="1" spans="1:7" ht="21" x14ac:dyDescent="0.4">
      <c r="A1" s="26" t="s">
        <v>69</v>
      </c>
      <c r="B1" s="26"/>
      <c r="C1" s="26"/>
      <c r="D1" s="26"/>
      <c r="E1" s="26"/>
      <c r="F1" s="26"/>
      <c r="G1" s="26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20" t="s">
        <v>221</v>
      </c>
    </row>
    <row r="19" spans="1:6" x14ac:dyDescent="0.4">
      <c r="A19" s="20" t="s">
        <v>257</v>
      </c>
      <c r="B19" s="20" t="s">
        <v>229</v>
      </c>
      <c r="C19" t="s">
        <v>222</v>
      </c>
      <c r="D19" t="s">
        <v>223</v>
      </c>
      <c r="E19" t="s">
        <v>224</v>
      </c>
      <c r="F19" t="s">
        <v>220</v>
      </c>
    </row>
    <row r="20" spans="1:6" x14ac:dyDescent="0.4">
      <c r="A20" t="s">
        <v>253</v>
      </c>
      <c r="C20" s="31"/>
      <c r="D20" s="31"/>
      <c r="E20" s="31"/>
      <c r="F20" s="31"/>
    </row>
    <row r="21" spans="1:6" x14ac:dyDescent="0.4">
      <c r="B21" t="s">
        <v>225</v>
      </c>
      <c r="C21" s="31" t="s">
        <v>230</v>
      </c>
      <c r="D21" s="31">
        <v>4</v>
      </c>
      <c r="E21" s="31">
        <v>3</v>
      </c>
      <c r="F21" s="31">
        <v>7</v>
      </c>
    </row>
    <row r="22" spans="1:6" x14ac:dyDescent="0.4">
      <c r="B22" t="s">
        <v>228</v>
      </c>
      <c r="C22" s="21" t="s">
        <v>230</v>
      </c>
      <c r="D22" s="21">
        <v>66400</v>
      </c>
      <c r="E22" s="21">
        <v>96000</v>
      </c>
      <c r="F22" s="21">
        <v>162400</v>
      </c>
    </row>
    <row r="23" spans="1:6" x14ac:dyDescent="0.4">
      <c r="A23" t="s">
        <v>254</v>
      </c>
      <c r="C23" s="31"/>
      <c r="D23" s="31"/>
      <c r="E23" s="31"/>
      <c r="F23" s="31"/>
    </row>
    <row r="24" spans="1:6" x14ac:dyDescent="0.4">
      <c r="B24" t="s">
        <v>225</v>
      </c>
      <c r="C24" s="31">
        <v>2</v>
      </c>
      <c r="D24" s="31">
        <v>4</v>
      </c>
      <c r="E24" s="31">
        <v>5</v>
      </c>
      <c r="F24" s="31">
        <v>11</v>
      </c>
    </row>
    <row r="25" spans="1:6" x14ac:dyDescent="0.4">
      <c r="B25" t="s">
        <v>228</v>
      </c>
      <c r="C25" s="21">
        <v>199800</v>
      </c>
      <c r="D25" s="21">
        <v>170000</v>
      </c>
      <c r="E25" s="21">
        <v>58000</v>
      </c>
      <c r="F25" s="21">
        <v>427800</v>
      </c>
    </row>
    <row r="26" spans="1:6" x14ac:dyDescent="0.4">
      <c r="A26" t="s">
        <v>255</v>
      </c>
      <c r="C26" s="31"/>
      <c r="D26" s="31"/>
      <c r="E26" s="31"/>
      <c r="F26" s="31"/>
    </row>
    <row r="27" spans="1:6" x14ac:dyDescent="0.4">
      <c r="B27" t="s">
        <v>225</v>
      </c>
      <c r="C27" s="31">
        <v>4</v>
      </c>
      <c r="D27" s="31">
        <v>3</v>
      </c>
      <c r="E27" s="31">
        <v>1</v>
      </c>
      <c r="F27" s="31">
        <v>8</v>
      </c>
    </row>
    <row r="28" spans="1:6" x14ac:dyDescent="0.4">
      <c r="B28" t="s">
        <v>228</v>
      </c>
      <c r="C28" s="21">
        <v>226800</v>
      </c>
      <c r="D28" s="21">
        <v>105300</v>
      </c>
      <c r="E28" s="21">
        <v>135000</v>
      </c>
      <c r="F28" s="21">
        <v>467100</v>
      </c>
    </row>
    <row r="29" spans="1:6" x14ac:dyDescent="0.4">
      <c r="A29" t="s">
        <v>256</v>
      </c>
      <c r="C29" s="31"/>
      <c r="D29" s="31"/>
      <c r="E29" s="31"/>
      <c r="F29" s="31"/>
    </row>
    <row r="30" spans="1:6" x14ac:dyDescent="0.4">
      <c r="B30" t="s">
        <v>225</v>
      </c>
      <c r="C30" s="31">
        <v>2</v>
      </c>
      <c r="D30" s="31">
        <v>4</v>
      </c>
      <c r="E30" s="31" t="s">
        <v>230</v>
      </c>
      <c r="F30" s="31">
        <v>6</v>
      </c>
    </row>
    <row r="31" spans="1:6" x14ac:dyDescent="0.4">
      <c r="B31" t="s">
        <v>228</v>
      </c>
      <c r="C31" s="21">
        <v>10600</v>
      </c>
      <c r="D31" s="21">
        <v>160400</v>
      </c>
      <c r="E31" s="21" t="s">
        <v>230</v>
      </c>
      <c r="F31" s="21">
        <v>171000</v>
      </c>
    </row>
    <row r="32" spans="1:6" x14ac:dyDescent="0.4">
      <c r="A32" t="s">
        <v>226</v>
      </c>
      <c r="C32" s="31">
        <v>8</v>
      </c>
      <c r="D32" s="31">
        <v>15</v>
      </c>
      <c r="E32" s="31">
        <v>9</v>
      </c>
      <c r="F32" s="31">
        <v>32</v>
      </c>
    </row>
    <row r="33" spans="1:6" x14ac:dyDescent="0.4">
      <c r="A33" t="s">
        <v>227</v>
      </c>
      <c r="C33" s="21">
        <v>437200</v>
      </c>
      <c r="D33" s="21">
        <v>502100</v>
      </c>
      <c r="E33" s="21">
        <v>289000</v>
      </c>
      <c r="F33" s="21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sheetPr codeName="Sheet6"/>
  <dimension ref="A1:I12"/>
  <sheetViews>
    <sheetView workbookViewId="0">
      <selection activeCell="A10" sqref="A10:D12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9" t="s">
        <v>114</v>
      </c>
      <c r="F1" s="9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9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258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259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sheetPr codeName="Sheet7"/>
  <dimension ref="A1:E10"/>
  <sheetViews>
    <sheetView workbookViewId="0">
      <selection activeCell="J7" sqref="J7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26" t="s">
        <v>43</v>
      </c>
      <c r="B1" s="26"/>
      <c r="C1" s="26"/>
      <c r="D1" s="26"/>
      <c r="E1" s="26"/>
    </row>
    <row r="3" spans="1:5" x14ac:dyDescent="0.4">
      <c r="A3" s="22" t="s">
        <v>210</v>
      </c>
      <c r="B3" s="23" t="s">
        <v>44</v>
      </c>
      <c r="C3" s="23" t="s">
        <v>45</v>
      </c>
      <c r="D3" s="23" t="s">
        <v>46</v>
      </c>
      <c r="E3" s="23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3" name="Button 2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sheetPr codeName="Sheet8"/>
  <dimension ref="A1:F9"/>
  <sheetViews>
    <sheetView tabSelected="1" workbookViewId="0">
      <selection activeCell="L19" sqref="L19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26" t="s">
        <v>68</v>
      </c>
      <c r="B1" s="26"/>
      <c r="C1" s="26"/>
      <c r="D1" s="26"/>
      <c r="E1" s="26"/>
      <c r="F1" s="26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채희 김</cp:lastModifiedBy>
  <dcterms:created xsi:type="dcterms:W3CDTF">2024-04-04T05:45:49Z</dcterms:created>
  <dcterms:modified xsi:type="dcterms:W3CDTF">2025-08-14T16:22:57Z</dcterms:modified>
</cp:coreProperties>
</file>