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42c93fe6454fc1/바탕 화면/"/>
    </mc:Choice>
  </mc:AlternateContent>
  <xr:revisionPtr revIDLastSave="0" documentId="8_{3CA0CB25-F8FD-4CFE-B2D5-A0B1B66315CA}" xr6:coauthVersionLast="47" xr6:coauthVersionMax="47" xr10:uidLastSave="{00000000-0000-0000-0000-000000000000}"/>
  <bookViews>
    <workbookView xWindow="-108" yWindow="-108" windowWidth="23256" windowHeight="12456" tabRatio="791" firstSheet="1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'기본작업-1'!$A$2:$H$30</definedName>
    <definedName name="_xleta.COUNTIFS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1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B31" i="2" a="1"/>
  <c r="B31" i="2"/>
  <c r="C31" i="2" a="1"/>
  <c r="C31" i="2" s="1"/>
  <c r="D31" i="2" a="1"/>
  <c r="D31" i="2"/>
  <c r="E31" i="2" a="1"/>
  <c r="E31" i="2" s="1"/>
  <c r="B32" i="2" a="1"/>
  <c r="B32" i="2" s="1"/>
  <c r="C32" i="2" a="1"/>
  <c r="C32" i="2" s="1"/>
  <c r="D32" i="2" a="1"/>
  <c r="D32" i="2" s="1"/>
  <c r="E32" i="2" a="1"/>
  <c r="E32" i="2" s="1"/>
  <c r="C30" i="2" a="1"/>
  <c r="C30" i="2" s="1"/>
  <c r="D30" i="2" a="1"/>
  <c r="D30" i="2" s="1"/>
  <c r="E30" i="2" a="1"/>
  <c r="E30" i="2" s="1"/>
  <c r="B30" i="2" a="1"/>
  <c r="B30" i="2" s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B85C65-6471-4C3C-B401-0DB807427C26}" name="MS Access Database_Query" type="1" refreshedVersion="8" background="1">
    <dbPr connection="DSN=MS Access Database;DBQ=C:\Users\kangk\2026_컴활1급실기_기본서(20260324)\2026기본서_컴활1급실기\01 엑셀\03 기본모의고사\사원관리.accdb;DefaultDir=C:\Users\kangk\2026_컴활1급실기_기본서(20260324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sharedStrings.xml><?xml version="1.0" encoding="utf-8"?>
<sst xmlns="http://schemas.openxmlformats.org/spreadsheetml/2006/main" count="394" uniqueCount="160">
  <si>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</si>
  <si>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</si>
  <si>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</si>
  <si>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</si>
  <si>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</si>
  <si>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</si>
  <si>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</si>
  <si>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</si>
  <si>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</si>
  <si>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</si>
  <si>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</si>
  <si>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</si>
  <si>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</si>
  <si>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</si>
  <si>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</si>
  <si>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</si>
  <si>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</si>
  <si>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</si>
  <si>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</si>
  <si>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</si>
  <si>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</si>
  <si>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</si>
  <si>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</si>
  <si>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</si>
  <si>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</si>
  <si>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</si>
  <si>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</si>
  <si>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</si>
  <si>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</si>
  <si>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</si>
  <si>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</si>
  <si>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</si>
  <si>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</si>
  <si>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</si>
  <si>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</si>
  <si>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</si>
  <si>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</si>
  <si>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</si>
  <si>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</si>
  <si>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</si>
  <si>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</si>
  <si>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</si>
  <si>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</si>
  <si>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</si>
  <si>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</si>
  <si>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</si>
  <si>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</si>
  <si>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</si>
  <si>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</si>
  <si>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</si>
  <si>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</si>
  <si>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</si>
  <si>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</si>
  <si>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</si>
  <si>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</si>
  <si>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</si>
  <si>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</si>
  <si>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</si>
  <si>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</si>
  <si>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</si>
  <si>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</si>
  <si>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</si>
  <si>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</si>
  <si>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</si>
  <si>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</si>
  <si>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</si>
  <si>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</si>
  <si>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</si>
  <si>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</si>
  <si>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</si>
  <si>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</si>
  <si>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</si>
  <si>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</si>
  <si>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</si>
  <si>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</si>
  <si>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</si>
  <si>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</si>
  <si>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</si>
  <si>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</si>
  <si>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</si>
  <si>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</si>
  <si>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</si>
  <si>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</si>
  <si>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</si>
  <si>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</si>
  <si>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</si>
  <si>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</si>
  <si>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</si>
  <si>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</si>
  <si>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</si>
  <si>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</si>
  <si>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</si>
  <si>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</si>
  <si>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</si>
  <si>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</si>
  <si>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</si>
  <si>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</si>
  <si>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</si>
  <si>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</si>
  <si>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</si>
  <si>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</si>
  <si>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</si>
  <si>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</si>
  <si>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</si>
  <si>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</si>
  <si>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</si>
  <si>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</si>
  <si>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</si>
  <si>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</si>
  <si>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</si>
  <si>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</si>
  <si>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</si>
  <si>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</si>
  <si>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</si>
  <si>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</si>
  <si>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</si>
  <si>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</si>
  <si>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</si>
  <si>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</si>
  <si>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</si>
  <si>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</si>
  <si>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</si>
  <si>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</si>
  <si>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</si>
  <si>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</si>
  <si>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</si>
  <si>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</si>
  <si>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</si>
  <si>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</si>
  <si>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</si>
  <si>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</si>
  <si>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</si>
  <si>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기획부</t>
  </si>
  <si>
    <t>광고부</t>
  </si>
  <si>
    <t>유통부</t>
  </si>
  <si>
    <t>인사부</t>
  </si>
  <si>
    <t>판촉부</t>
  </si>
  <si>
    <t>이름</t>
  </si>
  <si>
    <t>(모두)</t>
  </si>
  <si>
    <t>직위</t>
  </si>
  <si>
    <t>대리</t>
  </si>
  <si>
    <t>주임</t>
  </si>
  <si>
    <t>합계 : 기본급</t>
  </si>
  <si>
    <t>기본급</t>
  </si>
  <si>
    <t>값</t>
  </si>
  <si>
    <t>합계 : 상여금</t>
  </si>
  <si>
    <t>입사일</t>
  </si>
  <si>
    <t>송명근</t>
  </si>
  <si>
    <t>$B$15</t>
  </si>
  <si>
    <t>$B$16</t>
  </si>
  <si>
    <t>$E$12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</si>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</sst>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#&quot;원&quot;;\-#,###&quot;원&quot;;0&quot;원&quot;"/>
    <numFmt numFmtId="180" formatCode="[=0]&quot;◆&quot;;&quot;&quot;"/>
    <numFmt numFmtId="181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fld id="{F474CD3E-F48F-4961-8EEA-31EEF6DB95FD}" type="SERIESNAME">
                      <a:rPr lang="ko-KR" altLang="en-US"/>
                      <a:pPr/>
                      <a:t>[계열 이름]</a:t>
                    </a:fld>
                    <a:endParaRPr lang="ko-KR" altLang="en-US" baseline="0"/>
                  </a:p>
                  <a:p>
                    <a:fld id="{20635317-8CDD-48C8-A2E2-BF6BA2648A8D}" type="CATEGORYNAME">
                      <a:rPr lang="ko-KR" altLang="en-US" baseline="0"/>
                      <a:pPr/>
                      <a:t>[범주 이름]</a:t>
                    </a:fld>
                    <a:endParaRPr lang="ko-KR" altLang="en-US" baseline="0"/>
                  </a:p>
                  <a:p>
                    <a:fld id="{24AE53FA-DC67-44D6-96CB-810800DDCF0B}" type="VALUE">
                      <a:rPr lang="en-US" altLang="ko-KR" baseline="0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738-4FDD-ABCB-2C40143338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12</xdr:row>
      <xdr:rowOff>12700</xdr:rowOff>
    </xdr:from>
    <xdr:to>
      <xdr:col>7</xdr:col>
      <xdr:colOff>662940</xdr:colOff>
      <xdr:row>28</xdr:row>
      <xdr:rowOff>30480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7620</xdr:rowOff>
        </xdr:from>
        <xdr:to>
          <xdr:col>6</xdr:col>
          <xdr:colOff>15240</xdr:colOff>
          <xdr:row>3</xdr:row>
          <xdr:rowOff>15240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3</xdr:row>
          <xdr:rowOff>15240</xdr:rowOff>
        </xdr:from>
        <xdr:to>
          <xdr:col>6</xdr:col>
          <xdr:colOff>15240</xdr:colOff>
          <xdr:row>5</xdr:row>
          <xdr:rowOff>7620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525780</xdr:colOff>
          <xdr:row>2</xdr:row>
          <xdr:rowOff>30480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강" refreshedDate="46244.633446759261" backgroundQuery="1" createdVersion="8" refreshedVersion="8" minRefreshableVersion="3" recordCount="6" xr:uid="{80B8790D-0CE5-4146-A3FF-6AD2304E784D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234265-3433-4250-876F-BF2C530B838C}" name="피벗 테이블1" cacheId="1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>
      <items count="2">
        <item x="0"/>
        <item t="default"/>
      </items>
    </pivotField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FD7472-4840-4D1B-BB7B-4208309E1243}" name="표1" displayName="표1" ref="A1:E2" totalsRowShown="0">
  <autoFilter ref="A1:E2" xr:uid="{27FD7472-4840-4D1B-BB7B-4208309E1243}"/>
  <tableColumns count="5">
    <tableColumn id="1" xr3:uid="{E8A4E115-FBFB-4E61-858D-FD4C3F66BE16}" name="이름"/>
    <tableColumn id="2" xr3:uid="{9E5E8702-030A-4718-8A18-47FCD6FD6933}" name="입사일" dataDxfId="1"/>
    <tableColumn id="3" xr3:uid="{82B74E05-F514-4F64-8CAA-5F5AEFC1F06D}" name="부서"/>
    <tableColumn id="4" xr3:uid="{CCD03E83-EA8D-4C9F-88D9-0F415952E52C}" name="직위"/>
    <tableColumn id="5" xr3:uid="{AC6B87C7-2628-4B82-90D1-713AC70DC562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4" workbookViewId="0">
      <selection activeCell="K19" sqref="K19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 $E3&gt;AVERAGE($E$3:$E$30))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E6" sqref="A6:E6"/>
    </sheetView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E6" s="19"/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>
      <selection activeCell="K26" sqref="K26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abSelected="1" topLeftCell="A20" workbookViewId="0">
      <selection activeCell="F36" sqref="F36:F40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86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LARGE(IF(OR(RIGHT($A$10:$A$25,1)="1",RIGHT($A$10:$A$25,1)="2")*($B$10:$B$25=$A3), ($B$10:$B$25=$A3)*($D$10:$D$25)),2)</f>
        <v>38</v>
      </c>
      <c r="C3" s="5">
        <f>COUNTIFS($B$10:$B$25,"="&amp;A3,$D$10:$D$25,"&gt;=20")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LARGE(IF(OR(RIGHT($A$10:$A$25,1)="1",RIGHT($A$10:$A$25,1)="2")*($B$10:$B$25=$A4), ($B$10:$B$25=$A4)*($D$10:$D$25)),2)</f>
        <v>18</v>
      </c>
      <c r="C4" s="5">
        <f t="shared" ref="C4:C5" si="0">COUNTIFS($B$10:$B$25,"="&amp;A4,$D$10:$D$25,"&gt;=20")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LARGE(IF(OR(RIGHT($A$10:$A$25,1)="1",RIGHT($A$10:$A$25,1)="2")*($B$10:$B$25=$A5), ($B$10:$B$25=$A5)*($D$10:$D$25)),2)</f>
        <v>26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SUBSTITUTE($A10,LEFT($A10,1),LEFT($B10,1))</f>
        <v>녹001</v>
      </c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 t="str">
        <f t="shared" ref="C11:C25" si="1">SUBSTITUTE($A11,LEFT($A11,1),LEFT($B11,1))</f>
        <v>카002</v>
      </c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SLN($C36,$D36,$E36)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2">SLN($C37,$D37,$E37)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2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2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2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72E3-7D9B-4B3C-8849-988FA5481C3A}">
  <sheetPr codeName="Sheet9"/>
  <dimension ref="A1:E2"/>
  <sheetViews>
    <sheetView workbookViewId="0">
      <selection activeCell="E11" sqref="E11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t="s">
        <v>137</v>
      </c>
      <c r="B1" t="s">
        <v>146</v>
      </c>
      <c r="C1" t="s">
        <v>89</v>
      </c>
      <c r="D1" t="s">
        <v>139</v>
      </c>
      <c r="E1" t="s">
        <v>143</v>
      </c>
    </row>
    <row r="2" spans="1:5">
      <c r="A2" t="s">
        <v>147</v>
      </c>
      <c r="B2" s="27">
        <v>44462</v>
      </c>
      <c r="C2" t="s">
        <v>134</v>
      </c>
      <c r="D2" t="s">
        <v>140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opLeftCell="A2" workbookViewId="0">
      <selection activeCell="B9" sqref="B9"/>
    </sheetView>
  </sheetViews>
  <sheetFormatPr defaultRowHeight="17.399999999999999"/>
  <cols>
    <col min="1" max="1" width="7" bestFit="1" customWidth="1"/>
    <col min="2" max="5" width="12.296875" bestFit="1" customWidth="1"/>
  </cols>
  <sheetData>
    <row r="2" spans="1:5">
      <c r="A2" s="25" t="s">
        <v>137</v>
      </c>
      <c r="B2" t="s">
        <v>138</v>
      </c>
    </row>
    <row r="4" spans="1:5">
      <c r="B4" s="25" t="s">
        <v>139</v>
      </c>
      <c r="C4" s="25" t="s">
        <v>144</v>
      </c>
    </row>
    <row r="5" spans="1:5">
      <c r="B5" t="s">
        <v>140</v>
      </c>
      <c r="D5" t="s">
        <v>141</v>
      </c>
    </row>
    <row r="6" spans="1:5">
      <c r="A6" s="25" t="s">
        <v>89</v>
      </c>
      <c r="B6" t="s">
        <v>142</v>
      </c>
      <c r="C6" t="s">
        <v>145</v>
      </c>
      <c r="D6" t="s">
        <v>142</v>
      </c>
      <c r="E6" t="s">
        <v>145</v>
      </c>
    </row>
    <row r="7" spans="1:5">
      <c r="A7" t="s">
        <v>136</v>
      </c>
      <c r="B7" s="26"/>
      <c r="C7" s="26">
        <v>0</v>
      </c>
      <c r="D7" s="26">
        <v>950000</v>
      </c>
      <c r="E7" s="26">
        <v>140000</v>
      </c>
    </row>
    <row r="8" spans="1:5">
      <c r="A8" t="s">
        <v>135</v>
      </c>
      <c r="B8" s="26">
        <v>950000</v>
      </c>
      <c r="C8" s="26">
        <v>140000</v>
      </c>
      <c r="D8" s="26">
        <v>950000</v>
      </c>
      <c r="E8" s="26">
        <v>140000</v>
      </c>
    </row>
    <row r="9" spans="1:5">
      <c r="A9" t="s">
        <v>134</v>
      </c>
      <c r="B9" s="26">
        <v>950000</v>
      </c>
      <c r="C9" s="26">
        <v>140000</v>
      </c>
      <c r="D9" s="26"/>
      <c r="E9" s="26">
        <v>0</v>
      </c>
    </row>
    <row r="10" spans="1:5">
      <c r="A10" t="s">
        <v>132</v>
      </c>
      <c r="B10" s="26"/>
      <c r="C10" s="26">
        <v>0</v>
      </c>
      <c r="D10" s="26">
        <v>950000</v>
      </c>
      <c r="E10" s="26">
        <v>140000</v>
      </c>
    </row>
    <row r="11" spans="1:5">
      <c r="A11" t="s">
        <v>133</v>
      </c>
      <c r="B11" s="26"/>
      <c r="C11" s="26">
        <v>0</v>
      </c>
      <c r="D11" s="26">
        <v>950000</v>
      </c>
      <c r="E11" s="26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2176-30C6-4A03-AAED-142F31A5CE32}">
  <sheetPr codeName="Sheet10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31" t="s">
        <v>153</v>
      </c>
      <c r="C2" s="32"/>
      <c r="D2" s="38"/>
      <c r="E2" s="38"/>
      <c r="F2" s="38"/>
    </row>
    <row r="3" spans="2:6" collapsed="1">
      <c r="B3" s="30"/>
      <c r="C3" s="30"/>
      <c r="D3" s="39" t="s">
        <v>155</v>
      </c>
      <c r="E3" s="39" t="s">
        <v>151</v>
      </c>
      <c r="F3" s="39" t="s">
        <v>152</v>
      </c>
    </row>
    <row r="4" spans="2:6" hidden="1" outlineLevel="1">
      <c r="B4" s="34"/>
      <c r="C4" s="34"/>
      <c r="D4" s="28"/>
      <c r="E4" s="41"/>
      <c r="F4" s="41"/>
    </row>
    <row r="5" spans="2:6">
      <c r="B5" s="35" t="s">
        <v>154</v>
      </c>
      <c r="C5" s="36"/>
      <c r="D5" s="33"/>
      <c r="E5" s="33"/>
      <c r="F5" s="33"/>
    </row>
    <row r="6" spans="2:6" outlineLevel="1">
      <c r="B6" s="34"/>
      <c r="C6" s="34" t="s">
        <v>148</v>
      </c>
      <c r="D6" s="28">
        <v>291</v>
      </c>
      <c r="E6" s="40">
        <v>300</v>
      </c>
      <c r="F6" s="40">
        <v>250</v>
      </c>
    </row>
    <row r="7" spans="2:6" outlineLevel="1">
      <c r="B7" s="34"/>
      <c r="C7" s="34" t="s">
        <v>149</v>
      </c>
      <c r="D7" s="28">
        <v>580</v>
      </c>
      <c r="E7" s="40">
        <v>600</v>
      </c>
      <c r="F7" s="40">
        <v>550</v>
      </c>
    </row>
    <row r="8" spans="2:6">
      <c r="B8" s="35" t="s">
        <v>156</v>
      </c>
      <c r="C8" s="36"/>
      <c r="D8" s="33"/>
      <c r="E8" s="33"/>
      <c r="F8" s="33"/>
    </row>
    <row r="9" spans="2:6" ht="18" outlineLevel="1" thickBot="1">
      <c r="B9" s="37"/>
      <c r="C9" s="37" t="s">
        <v>150</v>
      </c>
      <c r="D9" s="29">
        <v>1420043</v>
      </c>
      <c r="E9" s="29">
        <v>1467900</v>
      </c>
      <c r="F9" s="29">
        <v>1318750</v>
      </c>
    </row>
    <row r="10" spans="2:6">
      <c r="B10" t="s">
        <v>157</v>
      </c>
    </row>
    <row r="11" spans="2:6">
      <c r="B11" t="s">
        <v>158</v>
      </c>
    </row>
    <row r="12" spans="2:6">
      <c r="B12" t="s">
        <v>159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전강">
      <inputCells r="B15" val="300"/>
      <inputCells r="B16" val="600"/>
    </scenario>
    <scenario name="단가 감소" locked="1" count="2" user="전강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BCC32699-E8EC-45EE-95FE-3B1DD34B22E9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9" zoomScaleNormal="100" workbookViewId="0">
      <selection activeCell="N22" sqref="N22"/>
    </sheetView>
  </sheetViews>
  <sheetFormatPr defaultRowHeight="17.399999999999999"/>
  <cols>
    <col min="4" max="4" width="11.59765625" bestFit="1" customWidth="1"/>
  </cols>
  <sheetData>
    <row r="1" spans="1:8" ht="21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A3" sqref="A3:A11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3" t="s">
        <v>105</v>
      </c>
      <c r="B3" s="42">
        <v>1</v>
      </c>
      <c r="C3" s="42">
        <v>2</v>
      </c>
      <c r="D3" s="42">
        <v>1</v>
      </c>
    </row>
    <row r="4" spans="1:4">
      <c r="A4" s="43" t="s">
        <v>106</v>
      </c>
      <c r="B4" s="42">
        <v>0</v>
      </c>
      <c r="C4" s="42">
        <v>0</v>
      </c>
      <c r="D4" s="42">
        <v>0</v>
      </c>
    </row>
    <row r="5" spans="1:4">
      <c r="A5" s="43" t="s">
        <v>107</v>
      </c>
      <c r="B5" s="42">
        <v>0</v>
      </c>
      <c r="C5" s="42">
        <v>1</v>
      </c>
      <c r="D5" s="42">
        <v>0</v>
      </c>
    </row>
    <row r="6" spans="1:4">
      <c r="A6" s="43" t="s">
        <v>108</v>
      </c>
      <c r="B6" s="42">
        <v>0</v>
      </c>
      <c r="C6" s="42">
        <v>1</v>
      </c>
      <c r="D6" s="42">
        <v>0</v>
      </c>
    </row>
    <row r="7" spans="1:4">
      <c r="A7" s="43" t="s">
        <v>109</v>
      </c>
      <c r="B7" s="42">
        <v>1</v>
      </c>
      <c r="C7" s="42">
        <v>0</v>
      </c>
      <c r="D7" s="42">
        <v>0</v>
      </c>
    </row>
    <row r="8" spans="1:4">
      <c r="A8" s="43" t="s">
        <v>110</v>
      </c>
      <c r="B8" s="42">
        <v>0</v>
      </c>
      <c r="C8" s="42">
        <v>1</v>
      </c>
      <c r="D8" s="42">
        <v>1</v>
      </c>
    </row>
    <row r="9" spans="1:4">
      <c r="A9" s="43" t="s">
        <v>111</v>
      </c>
      <c r="B9" s="42">
        <v>0</v>
      </c>
      <c r="C9" s="42">
        <v>0</v>
      </c>
      <c r="D9" s="42">
        <v>1</v>
      </c>
    </row>
    <row r="10" spans="1:4">
      <c r="A10" s="43" t="s">
        <v>112</v>
      </c>
      <c r="B10" s="42">
        <v>1</v>
      </c>
      <c r="C10" s="42">
        <v>2</v>
      </c>
      <c r="D10" s="42">
        <v>2</v>
      </c>
    </row>
    <row r="11" spans="1:4">
      <c r="A11" s="43" t="s">
        <v>113</v>
      </c>
      <c r="B11" s="42">
        <v>1</v>
      </c>
      <c r="C11" s="42">
        <v>0</v>
      </c>
      <c r="D11" s="42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7620</xdr:rowOff>
                  </from>
                  <to>
                    <xdr:col>6</xdr:col>
                    <xdr:colOff>15240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7620</xdr:colOff>
                    <xdr:row>3</xdr:row>
                    <xdr:rowOff>15240</xdr:rowOff>
                  </from>
                  <to>
                    <xdr:col>6</xdr:col>
                    <xdr:colOff>15240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강 전</cp:lastModifiedBy>
  <dcterms:created xsi:type="dcterms:W3CDTF">2023-05-11T11:47:16Z</dcterms:created>
  <dcterms:modified xsi:type="dcterms:W3CDTF">2026-08-10T06:38:45Z</dcterms:modified>
</cp:coreProperties>
</file>