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\Desktop\"/>
    </mc:Choice>
  </mc:AlternateContent>
  <xr:revisionPtr revIDLastSave="0" documentId="13_ncr:1_{536945A6-7FF6-4300-9433-EF1C2922CAA4}" xr6:coauthVersionLast="47" xr6:coauthVersionMax="47" xr10:uidLastSave="{00000000-0000-0000-0000-000000000000}"/>
  <bookViews>
    <workbookView xWindow="6396" yWindow="1572" windowWidth="17280" windowHeight="10512" firstSheet="4" activeTab="8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" l="1"/>
  <c r="J19" i="4"/>
  <c r="J20" i="4"/>
  <c r="J21" i="4"/>
  <c r="J22" i="4"/>
  <c r="J23" i="4"/>
  <c r="J24" i="4"/>
  <c r="J25" i="4"/>
  <c r="J26" i="4"/>
  <c r="J17" i="4"/>
  <c r="D31" i="4"/>
  <c r="D32" i="4"/>
  <c r="D33" i="4"/>
  <c r="D34" i="4"/>
  <c r="D35" i="4"/>
  <c r="D36" i="4"/>
  <c r="D37" i="4"/>
  <c r="D38" i="4"/>
  <c r="D39" i="4"/>
  <c r="D30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A19" i="9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<sst xmlns="http://schemas.openxmlformats.org/spreadsheetml/2006/main" count="385" uniqueCount="254">
  <si>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</si>
  <si>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</si>
  <si>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</si>
  <si>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</si>
  <si>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</si>
  <si>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</si>
  <si>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</si>
  <si>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</si>
  <si>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</si>
  <si>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</si>
  <si>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</si>
  <si>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</si>
  <si>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</si>
  <si>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</si>
  <si>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</si>
  <si>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</si>
  <si>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</si>
  <si>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</si>
  <si>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</si>
  <si>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</si>
  <si>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</si>
  <si>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</si>
  <si>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</si>
  <si>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</si>
  <si>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</si>
  <si>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</si>
  <si>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</si>
  <si>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</si>
  <si>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</si>
  <si>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</si>
  <si>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</si>
  <si>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</si>
  <si>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</si>
  <si>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</si>
  <si>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</si>
  <si>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</si>
  <si>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</si>
  <si>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</si>
  <si>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</si>
  <si>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</si>
  <si>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</si>
  <si>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</si>
  <si>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</si>
  <si>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</si>
  <si>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</si>
  <si>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</si>
  <si>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</si>
  <si>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</si>
  <si>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</si>
  <si>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</si>
  <si>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</si>
  <si>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</si>
  <si>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</si>
  <si>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</si>
  <si>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</si>
  <si>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</si>
  <si>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</si>
  <si>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</si>
  <si>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</si>
  <si>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</si>
  <si>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</si>
  <si>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</si>
  <si>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</si>
  <si>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</si>
  <si>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</si>
  <si>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</si>
  <si>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</si>
  <si>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</si>
  <si>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</si>
  <si>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</si>
  <si>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</si>
  <si>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</si>
  <si>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</si>
  <si>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</si>
  <si>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</si>
  <si>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</si>
  <si>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</si>
  <si>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</si>
  <si>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</si>
  <si>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</si>
  <si>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</si>
  <si>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</si>
  <si>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</si>
  <si>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</si>
  <si>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</si>
  <si>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</si>
  <si>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</si>
  <si>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</si>
  <si>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</si>
  <si>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</si>
  <si>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</si>
  <si>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</si>
  <si>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</si>
  <si>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</si>
  <si>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</si>
  <si>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</si>
  <si>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</si>
  <si>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</si>
  <si>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</si>
  <si>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</si>
  <si>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</si>
  <si>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</si>
  <si>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</si>
  <si>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</si>
  <si>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</si>
  <si>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</si>
  <si>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</si>
  <si>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</si>
  <si>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</si>
  <si>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</si>
  <si>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</si>
  <si>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</si>
  <si>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</si>
  <si>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</si>
  <si>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</si>
  <si>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</si>
  <si>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</si>
  <si>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</si>
  <si>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</si>
  <si>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</si>
  <si>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</si>
  <si>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</si>
  <si>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</si>
  <si>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</si>
  <si>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</si>
  <si>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</si>
  <si>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</si>
  <si>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</si>
  <si>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</si>
  <si>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</si>
  <si>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</si>
  <si>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</si>
  <si>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</si>
  <si>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</si>
  <si>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</si>
  <si>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</si>
  <si>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</si>
  <si>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</si>
  <si>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</si>
  <si>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</si>
  <si>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</si>
  <si>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</si>
  <si>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</si>
  <si>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</si>
  <si>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</si>
  <si>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</si>
  <si>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</si>
  <si>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</si>
  <si>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</si>
  <si>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</si>
  <si>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</si>
  <si>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</si>
  <si>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</si>
  <si>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</si>
  <si>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</si>
  <si>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</si>
  <si>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</si>
  <si>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</si>
  <si>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</si>
  <si>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</si>
  <si>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</si>
  <si>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</si>
  <si>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</si>
  <si>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</si>
  <si>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</si>
  <si>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</si>
  <si>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</si>
  <si>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</si>
  <si>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</si>
  <si>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</si>
  <si>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</si>
  <si>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</si>
  <si>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</si>
  <si>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</si>
  <si>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</si>
  <si>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</si>
  <si>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</si>
  <si>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</si>
  <si>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</si>
  <si>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</si>
  <si>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</si>
  <si>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</si>
  <si>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</si>
  <si>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</si>
  <si>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</si>
  <si>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</si>
  <si>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</si>
  <si>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</si>
  <si>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</si>
  <si>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</si>
  <si>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</si>
  <si>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</si>
  <si>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</si>
  <si>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</si>
  <si>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</si>
  <si>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</si>
  <si>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</si>
  <si>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</si>
  <si>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</si>
  <si>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</si>
  <si>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</si>
  <si>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</si>
  <si>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</si>
  <si>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</si>
  <si>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</si>
  <si>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</si>
  <si>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</si>
  <si>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</si>
  <si>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</si>
  <si>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</si>
  <si>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</si>
  <si>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</si>
  <si>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</si>
  <si>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</si>
  <si>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</si>
  <si>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</si>
  <si>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</si>
  <si>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</si>
  <si>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</si>
  <si>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</si>
  <si>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</si>
  <si>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</si>
  <si>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</si>
  <si>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</si>
  <si>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</si>
  <si>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</si>
  <si>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</si>
  <si>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</si>
  <si>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</si>
  <si>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</si>
  <si>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</si>
  <si>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판매비율</t>
    <phoneticPr fontId="2" type="noConversion"/>
  </si>
  <si>
    <t>&gt;=90%</t>
    <phoneticPr fontId="2" type="noConversion"/>
  </si>
  <si>
    <t>판매량미만</t>
    <phoneticPr fontId="2" type="noConversion"/>
  </si>
  <si>
    <t>타이어단가</t>
  </si>
  <si>
    <t>타이어미수금</t>
  </si>
  <si>
    <t>제품단가인상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</si>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</sst>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0_ "/>
    <numFmt numFmtId="177" formatCode="0.0"/>
    <numFmt numFmtId="182" formatCode="#,##0_ "/>
    <numFmt numFmtId="183" formatCode="0,,&quot;백만원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2" fontId="0" fillId="0" borderId="1" xfId="3" applyFon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42" fontId="0" fillId="0" borderId="6" xfId="3" applyFon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1" fillId="4" borderId="9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2" fontId="0" fillId="0" borderId="0" xfId="0" applyNumberFormat="1">
      <alignment vertical="center"/>
    </xf>
    <xf numFmtId="183" fontId="0" fillId="0" borderId="6" xfId="0" applyNumberFormat="1" applyBorder="1">
      <alignment vertical="center"/>
    </xf>
    <xf numFmtId="183" fontId="0" fillId="0" borderId="1" xfId="0" applyNumberFormat="1" applyBorder="1">
      <alignment vertical="center"/>
    </xf>
  </cellXfs>
  <cellStyles count="4">
    <cellStyle name="백분율" xfId="2" builtinId="5"/>
    <cellStyle name="쉼표 [0]" xfId="1" builtinId="6"/>
    <cellStyle name="통화 [0]" xfId="3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(차트작업!$C$5,차트작업!$C$8,차트작업!$C$11,차트작업!$C$13)</c:f>
              <c:numCache>
                <c:formatCode>General</c:formatCode>
                <c:ptCount val="4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(차트작업!$D$5,차트작업!$D$8,차트작업!$D$11,차트작업!$D$13)</c:f>
              <c:numCache>
                <c:formatCode>General</c:formatCode>
                <c:ptCount val="4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(차트작업!$E$5,차트작업!$E$8,차트작업!$E$11,차트작업!$E$13)</c:f>
              <c:numCache>
                <c:formatCode>General</c:formatCode>
                <c:ptCount val="4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F4EC2CF0-4F46-3952-4ABB-CBEBE8169AD7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16</xdr:row>
      <xdr:rowOff>213360</xdr:rowOff>
    </xdr:from>
    <xdr:to>
      <xdr:col>8</xdr:col>
      <xdr:colOff>30480</xdr:colOff>
      <xdr:row>34</xdr:row>
      <xdr:rowOff>213360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5F1E7D10-765A-E037-7CE8-2F7930929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" refreshedDate="45815.509758564818" createdVersion="8" refreshedVersion="8" minRefreshableVersion="3" recordCount="12" xr:uid="{A9E7FE48-22FE-44C8-A875-6B039574FEA6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D835F-3A77-4BE8-A189-DC8EA12CDC39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2" numFmtId="182"/>
    <dataField name="평균 : 매출액" fld="5" subtotal="average" baseField="2" baseItem="2" numFmtId="18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209</v>
      </c>
      <c r="B3" s="1" t="s">
        <v>89</v>
      </c>
      <c r="C3" s="1" t="s">
        <v>222</v>
      </c>
      <c r="D3" s="1" t="s">
        <v>225</v>
      </c>
      <c r="E3" s="1" t="s">
        <v>229</v>
      </c>
      <c r="F3" s="1" t="s">
        <v>230</v>
      </c>
    </row>
    <row r="4" spans="1:6" x14ac:dyDescent="0.4">
      <c r="A4" s="1" t="s">
        <v>210</v>
      </c>
      <c r="B4" s="1" t="s">
        <v>216</v>
      </c>
      <c r="C4" s="1" t="s">
        <v>223</v>
      </c>
      <c r="D4" s="1" t="s">
        <v>226</v>
      </c>
      <c r="E4" s="1">
        <v>5</v>
      </c>
      <c r="F4" s="2">
        <v>2500000</v>
      </c>
    </row>
    <row r="5" spans="1:6" x14ac:dyDescent="0.4">
      <c r="A5" s="1" t="s">
        <v>211</v>
      </c>
      <c r="B5" s="1" t="s">
        <v>217</v>
      </c>
      <c r="C5" s="1" t="s">
        <v>224</v>
      </c>
      <c r="D5" s="1" t="s">
        <v>226</v>
      </c>
      <c r="E5" s="1">
        <v>7</v>
      </c>
      <c r="F5" s="2">
        <v>2700000</v>
      </c>
    </row>
    <row r="6" spans="1:6" x14ac:dyDescent="0.4">
      <c r="A6" s="1" t="s">
        <v>212</v>
      </c>
      <c r="B6" s="1" t="s">
        <v>218</v>
      </c>
      <c r="C6" s="1" t="s">
        <v>224</v>
      </c>
      <c r="D6" s="1" t="s">
        <v>227</v>
      </c>
      <c r="E6" s="1">
        <v>2</v>
      </c>
      <c r="F6" s="2">
        <v>1800000</v>
      </c>
    </row>
    <row r="7" spans="1:6" x14ac:dyDescent="0.4">
      <c r="A7" s="1" t="s">
        <v>213</v>
      </c>
      <c r="B7" s="1" t="s">
        <v>219</v>
      </c>
      <c r="C7" s="1" t="s">
        <v>223</v>
      </c>
      <c r="D7" s="1" t="s">
        <v>227</v>
      </c>
      <c r="E7" s="1">
        <v>4</v>
      </c>
      <c r="F7" s="2">
        <v>2000000</v>
      </c>
    </row>
    <row r="8" spans="1:6" x14ac:dyDescent="0.4">
      <c r="A8" s="1" t="s">
        <v>214</v>
      </c>
      <c r="B8" s="1" t="s">
        <v>220</v>
      </c>
      <c r="C8" s="1" t="s">
        <v>224</v>
      </c>
      <c r="D8" s="1" t="s">
        <v>228</v>
      </c>
      <c r="E8" s="1">
        <v>1</v>
      </c>
      <c r="F8" s="2">
        <v>1200000</v>
      </c>
    </row>
    <row r="9" spans="1:6" x14ac:dyDescent="0.4">
      <c r="A9" s="1" t="s">
        <v>215</v>
      </c>
      <c r="B9" s="1" t="s">
        <v>221</v>
      </c>
      <c r="C9" s="1" t="s">
        <v>223</v>
      </c>
      <c r="D9" s="1" t="s">
        <v>228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F4" sqref="F4:F15"/>
    </sheetView>
  </sheetViews>
  <sheetFormatPr defaultRowHeight="17.399999999999999" x14ac:dyDescent="0.4"/>
  <cols>
    <col min="3" max="3" width="10.69921875" bestFit="1" customWidth="1"/>
    <col min="6" max="6" width="10.8984375" bestFit="1" customWidth="1"/>
  </cols>
  <sheetData>
    <row r="1" spans="1:6" ht="20.399999999999999" x14ac:dyDescent="0.4">
      <c r="A1" s="20" t="s">
        <v>1</v>
      </c>
      <c r="B1" s="20"/>
      <c r="C1" s="20"/>
      <c r="D1" s="20"/>
      <c r="E1" s="20"/>
      <c r="F1" s="20"/>
    </row>
    <row r="2" spans="1:6" x14ac:dyDescent="0.4">
      <c r="E2" s="1" t="s">
        <v>2</v>
      </c>
      <c r="F2" s="21">
        <v>45581</v>
      </c>
    </row>
    <row r="3" spans="1:6" ht="18" thickBot="1" x14ac:dyDescent="0.4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8" thickTop="1" x14ac:dyDescent="0.4">
      <c r="A4" s="24" t="s">
        <v>9</v>
      </c>
      <c r="B4" s="24" t="s">
        <v>10</v>
      </c>
      <c r="C4" s="25">
        <v>350000</v>
      </c>
      <c r="D4" s="26">
        <v>368</v>
      </c>
      <c r="E4" s="27">
        <v>0.1</v>
      </c>
      <c r="F4" s="48">
        <v>128800000</v>
      </c>
    </row>
    <row r="5" spans="1:6" x14ac:dyDescent="0.4">
      <c r="A5" s="3" t="s">
        <v>9</v>
      </c>
      <c r="B5" s="3" t="s">
        <v>11</v>
      </c>
      <c r="C5" s="22">
        <v>500000</v>
      </c>
      <c r="D5" s="23">
        <v>251</v>
      </c>
      <c r="E5" s="5">
        <v>0.13</v>
      </c>
      <c r="F5" s="49">
        <v>125500000</v>
      </c>
    </row>
    <row r="6" spans="1:6" x14ac:dyDescent="0.4">
      <c r="A6" s="3" t="s">
        <v>9</v>
      </c>
      <c r="B6" s="3" t="s">
        <v>12</v>
      </c>
      <c r="C6" s="22">
        <v>400000</v>
      </c>
      <c r="D6" s="23">
        <v>437</v>
      </c>
      <c r="E6" s="5">
        <v>0.11</v>
      </c>
      <c r="F6" s="49">
        <v>174800000</v>
      </c>
    </row>
    <row r="7" spans="1:6" x14ac:dyDescent="0.4">
      <c r="A7" s="3" t="s">
        <v>13</v>
      </c>
      <c r="B7" s="3" t="s">
        <v>10</v>
      </c>
      <c r="C7" s="22">
        <v>350000</v>
      </c>
      <c r="D7" s="23">
        <v>244</v>
      </c>
      <c r="E7" s="5">
        <v>0.1</v>
      </c>
      <c r="F7" s="49">
        <v>85400000</v>
      </c>
    </row>
    <row r="8" spans="1:6" x14ac:dyDescent="0.4">
      <c r="A8" s="3" t="s">
        <v>13</v>
      </c>
      <c r="B8" s="3" t="s">
        <v>11</v>
      </c>
      <c r="C8" s="22">
        <v>500000</v>
      </c>
      <c r="D8" s="23">
        <v>358</v>
      </c>
      <c r="E8" s="5">
        <v>0.13</v>
      </c>
      <c r="F8" s="49">
        <v>179000000</v>
      </c>
    </row>
    <row r="9" spans="1:6" x14ac:dyDescent="0.4">
      <c r="A9" s="3" t="s">
        <v>13</v>
      </c>
      <c r="B9" s="3" t="s">
        <v>12</v>
      </c>
      <c r="C9" s="22">
        <v>400000</v>
      </c>
      <c r="D9" s="23">
        <v>366</v>
      </c>
      <c r="E9" s="5">
        <v>0.11</v>
      </c>
      <c r="F9" s="49">
        <v>146400000</v>
      </c>
    </row>
    <row r="10" spans="1:6" x14ac:dyDescent="0.4">
      <c r="A10" s="3" t="s">
        <v>14</v>
      </c>
      <c r="B10" s="3" t="s">
        <v>10</v>
      </c>
      <c r="C10" s="22">
        <v>350000</v>
      </c>
      <c r="D10" s="23">
        <v>438</v>
      </c>
      <c r="E10" s="5">
        <v>0.1</v>
      </c>
      <c r="F10" s="49">
        <v>153300000</v>
      </c>
    </row>
    <row r="11" spans="1:6" x14ac:dyDescent="0.4">
      <c r="A11" s="3" t="s">
        <v>14</v>
      </c>
      <c r="B11" s="3" t="s">
        <v>11</v>
      </c>
      <c r="C11" s="22">
        <v>500000</v>
      </c>
      <c r="D11" s="23">
        <v>254</v>
      </c>
      <c r="E11" s="5">
        <v>0.13</v>
      </c>
      <c r="F11" s="49">
        <v>127000000</v>
      </c>
    </row>
    <row r="12" spans="1:6" x14ac:dyDescent="0.4">
      <c r="A12" s="3" t="s">
        <v>14</v>
      </c>
      <c r="B12" s="3" t="s">
        <v>12</v>
      </c>
      <c r="C12" s="22">
        <v>400000</v>
      </c>
      <c r="D12" s="23">
        <v>264</v>
      </c>
      <c r="E12" s="5">
        <v>0.11</v>
      </c>
      <c r="F12" s="49">
        <v>105600000</v>
      </c>
    </row>
    <row r="13" spans="1:6" x14ac:dyDescent="0.4">
      <c r="A13" s="3" t="s">
        <v>15</v>
      </c>
      <c r="B13" s="3" t="s">
        <v>10</v>
      </c>
      <c r="C13" s="22">
        <v>350000</v>
      </c>
      <c r="D13" s="23">
        <v>351</v>
      </c>
      <c r="E13" s="5">
        <v>0.1</v>
      </c>
      <c r="F13" s="49">
        <v>122850000</v>
      </c>
    </row>
    <row r="14" spans="1:6" x14ac:dyDescent="0.4">
      <c r="A14" s="3" t="s">
        <v>15</v>
      </c>
      <c r="B14" s="3" t="s">
        <v>11</v>
      </c>
      <c r="C14" s="22">
        <v>500000</v>
      </c>
      <c r="D14" s="23">
        <v>233</v>
      </c>
      <c r="E14" s="5">
        <v>0.13</v>
      </c>
      <c r="F14" s="49">
        <v>116500000</v>
      </c>
    </row>
    <row r="15" spans="1:6" x14ac:dyDescent="0.4">
      <c r="A15" s="3" t="s">
        <v>15</v>
      </c>
      <c r="B15" s="3" t="s">
        <v>12</v>
      </c>
      <c r="C15" s="22">
        <v>400000</v>
      </c>
      <c r="D15" s="23">
        <v>349</v>
      </c>
      <c r="E15" s="5">
        <v>0.11</v>
      </c>
      <c r="F15" s="49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12" workbookViewId="0">
      <selection activeCell="A18" sqref="A18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193</v>
      </c>
      <c r="B1" s="14"/>
      <c r="C1" s="14"/>
      <c r="D1" s="14"/>
      <c r="E1" s="14"/>
      <c r="F1" s="14"/>
      <c r="G1" s="1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233</v>
      </c>
      <c r="B18" s="1" t="s">
        <v>231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232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16" workbookViewId="0">
      <selection activeCell="J17" sqref="J17:J26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10.69921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15" t="s">
        <v>82</v>
      </c>
      <c r="B13" s="16"/>
      <c r="C13" s="16"/>
      <c r="D13" s="17"/>
      <c r="E13" s="4">
        <f>DSUM(A2:E12,5,A2:A3)/DCOUNTA(A2:E12,2,A2:A3)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 RIGHT(G17,1)="C",I17-H17+TIME(0,10,0),I17-H17)</f>
        <v>0.11111111111111113</v>
      </c>
    </row>
    <row r="18" spans="1:10" x14ac:dyDescent="0.4">
      <c r="A18" s="3" t="s">
        <v>99</v>
      </c>
      <c r="B18" s="10">
        <v>45387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 RIGHT(G18,1)="C",I18-H18+TIME(0,10,0),I18-H18)</f>
        <v>6.25E-2</v>
      </c>
    </row>
    <row r="19" spans="1:10" x14ac:dyDescent="0.4">
      <c r="A19" s="3" t="s">
        <v>101</v>
      </c>
      <c r="B19" s="10">
        <v>45389</v>
      </c>
      <c r="C19" s="3">
        <v>5</v>
      </c>
      <c r="D19" s="3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45392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45392</v>
      </c>
      <c r="C21" s="3">
        <v>4</v>
      </c>
      <c r="D21" s="3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45392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106</v>
      </c>
      <c r="B23" s="10">
        <v>45394</v>
      </c>
      <c r="C23" s="3">
        <v>6</v>
      </c>
      <c r="D23" s="3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45394</v>
      </c>
      <c r="C24" s="3">
        <v>6</v>
      </c>
      <c r="D24" s="3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108</v>
      </c>
      <c r="B25" s="10">
        <v>45396</v>
      </c>
      <c r="C25" s="3">
        <v>4</v>
      </c>
      <c r="D25" s="3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109</v>
      </c>
      <c r="B26" s="10">
        <v>45396</v>
      </c>
      <c r="C26" s="3">
        <v>5</v>
      </c>
      <c r="D26" s="3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4C68-E0B0-4D7E-AF5F-6B3DFCF190EB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3" t="s">
        <v>238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240</v>
      </c>
      <c r="E3" s="41" t="s">
        <v>236</v>
      </c>
      <c r="F3" s="41" t="s">
        <v>237</v>
      </c>
    </row>
    <row r="4" spans="2:6" hidden="1" outlineLevel="1" x14ac:dyDescent="0.4">
      <c r="B4" s="36"/>
      <c r="C4" s="36"/>
      <c r="D4" s="29"/>
      <c r="E4" s="43"/>
      <c r="F4" s="43"/>
    </row>
    <row r="5" spans="2:6" x14ac:dyDescent="0.4">
      <c r="B5" s="37" t="s">
        <v>239</v>
      </c>
      <c r="C5" s="38"/>
      <c r="D5" s="35"/>
      <c r="E5" s="35"/>
      <c r="F5" s="35"/>
    </row>
    <row r="6" spans="2:6" outlineLevel="1" x14ac:dyDescent="0.4">
      <c r="B6" s="36"/>
      <c r="C6" s="36" t="s">
        <v>234</v>
      </c>
      <c r="D6" s="30">
        <v>65000</v>
      </c>
      <c r="E6" s="42">
        <v>75000</v>
      </c>
      <c r="F6" s="42">
        <v>55000</v>
      </c>
    </row>
    <row r="7" spans="2:6" x14ac:dyDescent="0.4">
      <c r="B7" s="37" t="s">
        <v>241</v>
      </c>
      <c r="C7" s="38"/>
      <c r="D7" s="35"/>
      <c r="E7" s="35"/>
      <c r="F7" s="35"/>
    </row>
    <row r="8" spans="2:6" ht="18" outlineLevel="1" thickBot="1" x14ac:dyDescent="0.45">
      <c r="B8" s="39"/>
      <c r="C8" s="39" t="s">
        <v>235</v>
      </c>
      <c r="D8" s="31">
        <v>800000</v>
      </c>
      <c r="E8" s="31">
        <v>1200000</v>
      </c>
      <c r="F8" s="31">
        <v>400000</v>
      </c>
    </row>
    <row r="9" spans="2:6" x14ac:dyDescent="0.4">
      <c r="B9" t="s">
        <v>242</v>
      </c>
    </row>
    <row r="10" spans="2:6" x14ac:dyDescent="0.4">
      <c r="B10" t="s">
        <v>243</v>
      </c>
    </row>
    <row r="11" spans="2:6" x14ac:dyDescent="0.4">
      <c r="B11" t="s">
        <v>244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115</v>
      </c>
      <c r="B1" s="14"/>
      <c r="C1" s="14"/>
      <c r="D1" s="14"/>
      <c r="E1" s="14"/>
      <c r="F1" s="14"/>
      <c r="G1" s="14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o">
      <inputCells r="D10" val="75000" numFmtId="41"/>
    </scenario>
    <scenario name="제품단가인하" locked="1" count="1" user="o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9" workbookViewId="0">
      <selection activeCell="D30" sqref="D30"/>
    </sheetView>
  </sheetViews>
  <sheetFormatPr defaultRowHeight="17.399999999999999" x14ac:dyDescent="0.4"/>
  <cols>
    <col min="1" max="1" width="16.8984375" bestFit="1" customWidth="1"/>
    <col min="2" max="2" width="20.8984375" customWidth="1"/>
    <col min="3" max="3" width="18.796875" customWidth="1"/>
    <col min="4" max="4" width="19.3984375" customWidth="1"/>
    <col min="5" max="5" width="20.5" customWidth="1"/>
    <col min="6" max="6" width="24.09765625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142</v>
      </c>
      <c r="B1" s="14"/>
      <c r="C1" s="14"/>
      <c r="D1" s="14"/>
      <c r="E1" s="14"/>
      <c r="F1" s="14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44" t="s">
        <v>143</v>
      </c>
      <c r="B18" t="s">
        <v>245</v>
      </c>
    </row>
    <row r="20" spans="1:6" x14ac:dyDescent="0.4">
      <c r="B20" s="44" t="s">
        <v>248</v>
      </c>
    </row>
    <row r="21" spans="1:6" x14ac:dyDescent="0.4">
      <c r="A21" s="44" t="s">
        <v>246</v>
      </c>
      <c r="B21" t="s">
        <v>151</v>
      </c>
      <c r="C21" t="s">
        <v>153</v>
      </c>
      <c r="D21" t="s">
        <v>155</v>
      </c>
      <c r="E21" t="s">
        <v>149</v>
      </c>
      <c r="F21" t="s">
        <v>247</v>
      </c>
    </row>
    <row r="22" spans="1:6" x14ac:dyDescent="0.4">
      <c r="A22" s="45" t="s">
        <v>150</v>
      </c>
      <c r="B22" s="47"/>
      <c r="C22" s="47"/>
      <c r="D22" s="47"/>
      <c r="E22" s="47"/>
      <c r="F22" s="47"/>
    </row>
    <row r="23" spans="1:6" x14ac:dyDescent="0.4">
      <c r="A23" s="46" t="s">
        <v>250</v>
      </c>
      <c r="B23" s="47" t="s">
        <v>253</v>
      </c>
      <c r="C23" s="47">
        <v>21000</v>
      </c>
      <c r="D23" s="47" t="s">
        <v>253</v>
      </c>
      <c r="E23" s="47">
        <v>19000</v>
      </c>
      <c r="F23" s="47">
        <v>19666.666666666668</v>
      </c>
    </row>
    <row r="24" spans="1:6" x14ac:dyDescent="0.4">
      <c r="A24" s="46" t="s">
        <v>252</v>
      </c>
      <c r="B24" s="47" t="s">
        <v>253</v>
      </c>
      <c r="C24" s="47">
        <v>31500000</v>
      </c>
      <c r="D24" s="47" t="s">
        <v>253</v>
      </c>
      <c r="E24" s="47">
        <v>22800000</v>
      </c>
      <c r="F24" s="47">
        <v>25700000</v>
      </c>
    </row>
    <row r="25" spans="1:6" x14ac:dyDescent="0.4">
      <c r="A25" s="45" t="s">
        <v>152</v>
      </c>
      <c r="B25" s="47"/>
      <c r="C25" s="47"/>
      <c r="D25" s="47"/>
      <c r="E25" s="47"/>
      <c r="F25" s="47"/>
    </row>
    <row r="26" spans="1:6" x14ac:dyDescent="0.4">
      <c r="A26" s="46" t="s">
        <v>250</v>
      </c>
      <c r="B26" s="47">
        <v>17500</v>
      </c>
      <c r="C26" s="47" t="s">
        <v>253</v>
      </c>
      <c r="D26" s="47" t="s">
        <v>253</v>
      </c>
      <c r="E26" s="47">
        <v>22000</v>
      </c>
      <c r="F26" s="47">
        <v>19000</v>
      </c>
    </row>
    <row r="27" spans="1:6" x14ac:dyDescent="0.4">
      <c r="A27" s="46" t="s">
        <v>252</v>
      </c>
      <c r="B27" s="47">
        <v>24500000</v>
      </c>
      <c r="C27" s="47" t="s">
        <v>253</v>
      </c>
      <c r="D27" s="47" t="s">
        <v>253</v>
      </c>
      <c r="E27" s="47">
        <v>26400000</v>
      </c>
      <c r="F27" s="47">
        <v>25133333.333333332</v>
      </c>
    </row>
    <row r="28" spans="1:6" x14ac:dyDescent="0.4">
      <c r="A28" s="45" t="s">
        <v>154</v>
      </c>
      <c r="B28" s="47"/>
      <c r="C28" s="47"/>
      <c r="D28" s="47"/>
      <c r="E28" s="47"/>
      <c r="F28" s="47"/>
    </row>
    <row r="29" spans="1:6" x14ac:dyDescent="0.4">
      <c r="A29" s="46" t="s">
        <v>250</v>
      </c>
      <c r="B29" s="47">
        <v>18000</v>
      </c>
      <c r="C29" s="47">
        <v>16500</v>
      </c>
      <c r="D29" s="47" t="s">
        <v>253</v>
      </c>
      <c r="E29" s="47" t="s">
        <v>253</v>
      </c>
      <c r="F29" s="47">
        <v>17000</v>
      </c>
    </row>
    <row r="30" spans="1:6" x14ac:dyDescent="0.4">
      <c r="A30" s="46" t="s">
        <v>252</v>
      </c>
      <c r="B30" s="47">
        <v>25200000</v>
      </c>
      <c r="C30" s="47">
        <v>24750000</v>
      </c>
      <c r="D30" s="47" t="s">
        <v>253</v>
      </c>
      <c r="E30" s="47" t="s">
        <v>253</v>
      </c>
      <c r="F30" s="47">
        <v>24900000</v>
      </c>
    </row>
    <row r="31" spans="1:6" x14ac:dyDescent="0.4">
      <c r="A31" s="45" t="s">
        <v>156</v>
      </c>
      <c r="B31" s="47"/>
      <c r="C31" s="47"/>
      <c r="D31" s="47"/>
      <c r="E31" s="47"/>
      <c r="F31" s="47"/>
    </row>
    <row r="32" spans="1:6" x14ac:dyDescent="0.4">
      <c r="A32" s="46" t="s">
        <v>250</v>
      </c>
      <c r="B32" s="47" t="s">
        <v>253</v>
      </c>
      <c r="C32" s="47" t="s">
        <v>253</v>
      </c>
      <c r="D32" s="47">
        <v>25666.666666666668</v>
      </c>
      <c r="E32" s="47" t="s">
        <v>253</v>
      </c>
      <c r="F32" s="47">
        <v>25666.666666666668</v>
      </c>
    </row>
    <row r="33" spans="1:6" x14ac:dyDescent="0.4">
      <c r="A33" s="46" t="s">
        <v>252</v>
      </c>
      <c r="B33" s="47" t="s">
        <v>253</v>
      </c>
      <c r="C33" s="47" t="s">
        <v>253</v>
      </c>
      <c r="D33" s="47">
        <v>12833333.333333334</v>
      </c>
      <c r="E33" s="47" t="s">
        <v>253</v>
      </c>
      <c r="F33" s="47">
        <v>12833333.333333334</v>
      </c>
    </row>
    <row r="34" spans="1:6" x14ac:dyDescent="0.4">
      <c r="A34" s="45" t="s">
        <v>249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4">
      <c r="A35" s="45" t="s">
        <v>251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F13" sqref="F13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159</v>
      </c>
      <c r="B1" s="14"/>
      <c r="C1" s="14"/>
      <c r="D1" s="14"/>
      <c r="E1" s="14"/>
      <c r="F1" s="14"/>
    </row>
    <row r="3" spans="1:6" x14ac:dyDescent="0.4">
      <c r="A3" s="18" t="s">
        <v>160</v>
      </c>
      <c r="B3" s="19" t="s">
        <v>161</v>
      </c>
      <c r="C3" s="19" t="s">
        <v>162</v>
      </c>
      <c r="D3" s="19" t="s">
        <v>163</v>
      </c>
      <c r="E3" s="19" t="s">
        <v>164</v>
      </c>
      <c r="F3" s="19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abSelected="1" topLeftCell="A13" workbookViewId="0">
      <selection activeCell="I22" sqref="I22"/>
    </sheetView>
  </sheetViews>
  <sheetFormatPr defaultRowHeight="17.399999999999999" x14ac:dyDescent="0.4"/>
  <sheetData>
    <row r="1" spans="1:7" ht="21" x14ac:dyDescent="0.4">
      <c r="A1" s="14" t="s">
        <v>175</v>
      </c>
      <c r="B1" s="14"/>
      <c r="C1" s="14"/>
      <c r="D1" s="14"/>
      <c r="E1" s="14"/>
      <c r="F1" s="14"/>
      <c r="G1" s="14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가은 김</cp:lastModifiedBy>
  <dcterms:created xsi:type="dcterms:W3CDTF">2023-12-05T07:56:06Z</dcterms:created>
  <dcterms:modified xsi:type="dcterms:W3CDTF">2025-06-07T03:34:57Z</dcterms:modified>
</cp:coreProperties>
</file>